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1"/>
  <workbookPr/>
  <xr:revisionPtr revIDLastSave="0" documentId="8_{CA296767-9EB8-47CB-ACB6-914469BB3DEF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RECEITA BRUTA" sheetId="2" r:id="rId1"/>
    <sheet name="PESSOAL OCUPADO" sheetId="6" r:id="rId2"/>
    <sheet name="EMPRESAS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7" l="1"/>
  <c r="D29" i="7"/>
  <c r="D24" i="7"/>
  <c r="D27" i="7"/>
  <c r="D22" i="7"/>
  <c r="D28" i="7"/>
  <c r="D26" i="7"/>
  <c r="D15" i="7"/>
  <c r="D19" i="7"/>
  <c r="D12" i="7"/>
  <c r="D20" i="7"/>
  <c r="D18" i="7"/>
  <c r="D11" i="7"/>
  <c r="D21" i="7"/>
  <c r="D23" i="7"/>
  <c r="D9" i="7"/>
  <c r="D4" i="7"/>
  <c r="D13" i="7"/>
  <c r="D7" i="7"/>
  <c r="D3" i="7"/>
  <c r="D5" i="7"/>
  <c r="D8" i="7"/>
  <c r="D6" i="7"/>
  <c r="D17" i="7"/>
  <c r="D14" i="7"/>
  <c r="D10" i="7"/>
  <c r="D16" i="7"/>
  <c r="D2" i="7"/>
  <c r="D25" i="6"/>
  <c r="D29" i="6"/>
  <c r="D22" i="6"/>
  <c r="D28" i="6"/>
  <c r="D18" i="6"/>
  <c r="D26" i="6"/>
  <c r="D27" i="6"/>
  <c r="D15" i="6"/>
  <c r="D21" i="6"/>
  <c r="D12" i="6"/>
  <c r="D19" i="6"/>
  <c r="D20" i="6"/>
  <c r="D11" i="6"/>
  <c r="D23" i="6"/>
  <c r="D24" i="6"/>
  <c r="D9" i="6"/>
  <c r="D4" i="6"/>
  <c r="D14" i="6"/>
  <c r="D5" i="6"/>
  <c r="D3" i="6"/>
  <c r="D6" i="6"/>
  <c r="D8" i="6"/>
  <c r="D7" i="6"/>
  <c r="D17" i="6"/>
  <c r="D13" i="6"/>
  <c r="D10" i="6"/>
  <c r="D16" i="6"/>
  <c r="D2" i="6"/>
  <c r="D2" i="2"/>
  <c r="D15" i="2"/>
  <c r="D9" i="2"/>
  <c r="D8" i="2"/>
  <c r="D14" i="2"/>
  <c r="D6" i="2"/>
  <c r="D5" i="2"/>
  <c r="D3" i="2"/>
  <c r="D7" i="2"/>
  <c r="D11" i="2"/>
  <c r="D4" i="2"/>
  <c r="D10" i="2"/>
  <c r="D25" i="2"/>
  <c r="D22" i="2"/>
  <c r="D12" i="2"/>
  <c r="D18" i="2"/>
  <c r="D20" i="2"/>
  <c r="D13" i="2"/>
  <c r="D21" i="2"/>
  <c r="D16" i="2"/>
  <c r="D23" i="2"/>
  <c r="D27" i="2"/>
  <c r="D17" i="2"/>
  <c r="D26" i="2"/>
  <c r="D19" i="2"/>
  <c r="D28" i="2"/>
  <c r="D24" i="2"/>
</calcChain>
</file>

<file path=xl/sharedStrings.xml><?xml version="1.0" encoding="utf-8"?>
<sst xmlns="http://schemas.openxmlformats.org/spreadsheetml/2006/main" count="89" uniqueCount="32">
  <si>
    <t>Receita bruta (em mil reais)</t>
  </si>
  <si>
    <t>Variação</t>
  </si>
  <si>
    <t>Brasil</t>
  </si>
  <si>
    <t>São Paulo</t>
  </si>
  <si>
    <t>Minas Gerais</t>
  </si>
  <si>
    <t>Paraná</t>
  </si>
  <si>
    <t>Rio Grande do Sul</t>
  </si>
  <si>
    <t>Rio de Janeiro</t>
  </si>
  <si>
    <t>Mato Grosso</t>
  </si>
  <si>
    <t>Goiás</t>
  </si>
  <si>
    <t>Bahia</t>
  </si>
  <si>
    <t>Espírito Santo</t>
  </si>
  <si>
    <t>Pernambuco</t>
  </si>
  <si>
    <t>Ceará</t>
  </si>
  <si>
    <t>Mato Grosso do Sul</t>
  </si>
  <si>
    <t>Distrito Federal</t>
  </si>
  <si>
    <t>Maranhão</t>
  </si>
  <si>
    <t>Pará</t>
  </si>
  <si>
    <t>Paraíba</t>
  </si>
  <si>
    <t>Amazonas</t>
  </si>
  <si>
    <t>Rio Grande do Norte</t>
  </si>
  <si>
    <t>Piauí</t>
  </si>
  <si>
    <t>Alagoas</t>
  </si>
  <si>
    <t>Tocantins</t>
  </si>
  <si>
    <t>Rondônia</t>
  </si>
  <si>
    <t>Sergipe</t>
  </si>
  <si>
    <t>Roraima</t>
  </si>
  <si>
    <t>Amapá</t>
  </si>
  <si>
    <t>Acre</t>
  </si>
  <si>
    <t>Pessoal ocupado</t>
  </si>
  <si>
    <t>Santa Catarina</t>
  </si>
  <si>
    <t>Número de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</si>
</sst>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10"/>
      <color rgb="FF000000"/>
      <name val="Calibri"/>
      <charset val="1"/>
    </font>
    <font>
      <sz val="11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theme="1"/>
      <name val="Arial"/>
    </font>
    <font>
      <b/>
      <sz val="11"/>
      <color theme="1"/>
      <name val="Aptos Narrow"/>
      <family val="2"/>
      <scheme val="minor"/>
    </font>
    <font>
      <b/>
      <sz val="10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10" fontId="3" fillId="2" borderId="1" xfId="0" applyNumberFormat="1" applyFont="1" applyFill="1" applyBorder="1"/>
    <xf numFmtId="0" fontId="6" fillId="2" borderId="1" xfId="0" applyFont="1" applyFill="1" applyBorder="1"/>
    <xf numFmtId="0" fontId="4" fillId="2" borderId="1" xfId="0" applyFont="1" applyFill="1" applyBorder="1"/>
    <xf numFmtId="10" fontId="4" fillId="2" borderId="1" xfId="0" applyNumberFormat="1" applyFont="1" applyFill="1" applyBorder="1"/>
    <xf numFmtId="0" fontId="4" fillId="3" borderId="1" xfId="0" applyFont="1" applyFill="1" applyBorder="1"/>
    <xf numFmtId="10" fontId="4" fillId="3" borderId="1" xfId="0" applyNumberFormat="1" applyFont="1" applyFill="1" applyBorder="1"/>
    <xf numFmtId="0" fontId="6" fillId="0" borderId="1" xfId="0" applyFont="1" applyBorder="1"/>
    <xf numFmtId="0" fontId="7" fillId="0" borderId="0" xfId="0" applyFont="1"/>
    <xf numFmtId="0" fontId="5" fillId="0" borderId="1" xfId="0" applyFont="1" applyBorder="1"/>
    <xf numFmtId="0" fontId="8" fillId="3" borderId="1" xfId="0" applyFont="1" applyFill="1" applyBorder="1"/>
    <xf numFmtId="0" fontId="1" fillId="0" borderId="1" xfId="0" applyFont="1" applyBorder="1"/>
    <xf numFmtId="0" fontId="9" fillId="3" borderId="1" xfId="0" applyFont="1" applyFill="1" applyBorder="1"/>
    <xf numFmtId="0" fontId="9" fillId="0" borderId="1" xfId="0" applyFont="1" applyBorder="1"/>
    <xf numFmtId="10" fontId="0" fillId="0" borderId="1" xfId="0" applyNumberFormat="1" applyBorder="1"/>
    <xf numFmtId="10" fontId="8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10" fontId="3" fillId="0" borderId="1" xfId="0" applyNumberFormat="1" applyFont="1" applyBorder="1"/>
    <xf numFmtId="10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935B6-BBA2-45D4-819B-8EFC40FBFC86}">
  <dimension ref="A1:D28"/>
  <sheetViews>
    <sheetView tabSelected="1" workbookViewId="0">
      <selection activeCell="J25" sqref="J25"/>
    </sheetView>
  </sheetViews>
  <sheetFormatPr defaultRowHeight="14.25"/>
  <cols>
    <col min="1" max="1" width="28.28515625" style="2" customWidth="1"/>
    <col min="2" max="3" width="16" style="2" customWidth="1"/>
    <col min="4" max="16384" width="9.140625" style="2"/>
  </cols>
  <sheetData>
    <row r="1" spans="1:4">
      <c r="A1" s="8" t="s">
        <v>0</v>
      </c>
      <c r="B1" s="8">
        <v>2022</v>
      </c>
      <c r="C1" s="8">
        <v>2021</v>
      </c>
      <c r="D1" s="9" t="s">
        <v>1</v>
      </c>
    </row>
    <row r="2" spans="1:4">
      <c r="A2" s="8" t="s">
        <v>2</v>
      </c>
      <c r="B2" s="3">
        <v>7237145171</v>
      </c>
      <c r="C2" s="3">
        <v>6024699399</v>
      </c>
      <c r="D2" s="4">
        <f>(B2-C2)/C2</f>
        <v>0.20124585339498363</v>
      </c>
    </row>
    <row r="3" spans="1:4">
      <c r="A3" s="8" t="s">
        <v>3</v>
      </c>
      <c r="B3" s="5">
        <v>2067815186</v>
      </c>
      <c r="C3" s="5">
        <v>1751917448</v>
      </c>
      <c r="D3" s="4">
        <f>(B3-C3)/C3</f>
        <v>0.18031542431444522</v>
      </c>
    </row>
    <row r="4" spans="1:4">
      <c r="A4" s="8" t="s">
        <v>4</v>
      </c>
      <c r="B4" s="3">
        <v>726756728</v>
      </c>
      <c r="C4" s="3">
        <v>592705927</v>
      </c>
      <c r="D4" s="4">
        <f>(B4-C4)/C4</f>
        <v>0.22616747174859952</v>
      </c>
    </row>
    <row r="5" spans="1:4">
      <c r="A5" s="8" t="s">
        <v>5</v>
      </c>
      <c r="B5" s="6">
        <v>591808441</v>
      </c>
      <c r="C5" s="6">
        <v>480623778</v>
      </c>
      <c r="D5" s="7">
        <f>(B5-C5)/C5</f>
        <v>0.23133408726190821</v>
      </c>
    </row>
    <row r="6" spans="1:4">
      <c r="A6" s="8" t="s">
        <v>6</v>
      </c>
      <c r="B6" s="3">
        <v>493530019</v>
      </c>
      <c r="C6" s="5">
        <v>406277330</v>
      </c>
      <c r="D6" s="4">
        <f>(B6-C6)/C6</f>
        <v>0.21476140202063451</v>
      </c>
    </row>
    <row r="7" spans="1:4">
      <c r="A7" s="8" t="s">
        <v>7</v>
      </c>
      <c r="B7" s="3">
        <v>445095924</v>
      </c>
      <c r="C7" s="5">
        <v>379529943</v>
      </c>
      <c r="D7" s="4">
        <f>(B7-C7)/C7</f>
        <v>0.17275575276546756</v>
      </c>
    </row>
    <row r="8" spans="1:4">
      <c r="A8" s="8" t="s">
        <v>8</v>
      </c>
      <c r="B8" s="3">
        <v>315237469</v>
      </c>
      <c r="C8" s="3">
        <v>243666904</v>
      </c>
      <c r="D8" s="4">
        <f>(B8-C8)/C8</f>
        <v>0.29372296288543148</v>
      </c>
    </row>
    <row r="9" spans="1:4">
      <c r="A9" s="8" t="s">
        <v>9</v>
      </c>
      <c r="B9" s="3">
        <v>282484507</v>
      </c>
      <c r="C9" s="3">
        <v>221638652</v>
      </c>
      <c r="D9" s="4">
        <f>(B9-C9)/C9</f>
        <v>0.27452727424095685</v>
      </c>
    </row>
    <row r="10" spans="1:4">
      <c r="A10" s="8" t="s">
        <v>10</v>
      </c>
      <c r="B10" s="3">
        <v>280649706</v>
      </c>
      <c r="C10" s="3">
        <v>236724308</v>
      </c>
      <c r="D10" s="4">
        <f>(B10-C10)/C10</f>
        <v>0.18555508038490073</v>
      </c>
    </row>
    <row r="11" spans="1:4">
      <c r="A11" s="8" t="s">
        <v>11</v>
      </c>
      <c r="B11" s="3">
        <v>230623864</v>
      </c>
      <c r="C11" s="3">
        <v>194795731</v>
      </c>
      <c r="D11" s="4">
        <f>(B11-C11)/C11</f>
        <v>0.1839266847177467</v>
      </c>
    </row>
    <row r="12" spans="1:4">
      <c r="A12" s="8" t="s">
        <v>12</v>
      </c>
      <c r="B12" s="3">
        <v>206760764</v>
      </c>
      <c r="C12" s="5">
        <v>173848762</v>
      </c>
      <c r="D12" s="4">
        <f>(B12-C12)/C12</f>
        <v>0.18931398545133155</v>
      </c>
    </row>
    <row r="13" spans="1:4">
      <c r="A13" s="8" t="s">
        <v>13</v>
      </c>
      <c r="B13" s="3">
        <v>149177885</v>
      </c>
      <c r="C13" s="3">
        <v>125414485</v>
      </c>
      <c r="D13" s="4">
        <f>(B13-C13)/C13</f>
        <v>0.18947891066968858</v>
      </c>
    </row>
    <row r="14" spans="1:4">
      <c r="A14" s="8" t="s">
        <v>14</v>
      </c>
      <c r="B14" s="3">
        <v>141607522</v>
      </c>
      <c r="C14" s="3">
        <v>119969928</v>
      </c>
      <c r="D14" s="4">
        <f>(B14-C14)/C14</f>
        <v>0.18035848116871422</v>
      </c>
    </row>
    <row r="15" spans="1:4">
      <c r="A15" s="8" t="s">
        <v>15</v>
      </c>
      <c r="B15" s="3">
        <v>122896584</v>
      </c>
      <c r="C15" s="3">
        <v>105176294</v>
      </c>
      <c r="D15" s="4">
        <f>(B15-C15)/C15</f>
        <v>0.16848178735029398</v>
      </c>
    </row>
    <row r="16" spans="1:4">
      <c r="A16" s="8" t="s">
        <v>16</v>
      </c>
      <c r="B16" s="3">
        <v>122730098</v>
      </c>
      <c r="C16" s="3">
        <v>95310648</v>
      </c>
      <c r="D16" s="4">
        <f>(B16-C16)/C16</f>
        <v>0.28768506536646354</v>
      </c>
    </row>
    <row r="17" spans="1:4">
      <c r="A17" s="8" t="s">
        <v>17</v>
      </c>
      <c r="B17" s="3">
        <v>114132522</v>
      </c>
      <c r="C17" s="3">
        <v>91726266</v>
      </c>
      <c r="D17" s="4">
        <f>(B17-C17)/C17</f>
        <v>0.24427306350833031</v>
      </c>
    </row>
    <row r="18" spans="1:4">
      <c r="A18" s="8" t="s">
        <v>18</v>
      </c>
      <c r="B18" s="3">
        <v>76230081</v>
      </c>
      <c r="C18" s="3">
        <v>66155920</v>
      </c>
      <c r="D18" s="4">
        <f>(B18-C18)/C18</f>
        <v>0.15227905529845251</v>
      </c>
    </row>
    <row r="19" spans="1:4">
      <c r="A19" s="8" t="s">
        <v>19</v>
      </c>
      <c r="B19" s="3">
        <v>73712345</v>
      </c>
      <c r="C19" s="3">
        <v>61024364</v>
      </c>
      <c r="D19" s="4">
        <f>(B19-C19)/C19</f>
        <v>0.2079166445716665</v>
      </c>
    </row>
    <row r="20" spans="1:4">
      <c r="A20" s="8" t="s">
        <v>20</v>
      </c>
      <c r="B20" s="3">
        <v>67403649</v>
      </c>
      <c r="C20" s="3">
        <v>53184675</v>
      </c>
      <c r="D20" s="4">
        <f>(B20-C20)/C20</f>
        <v>0.26735096153168181</v>
      </c>
    </row>
    <row r="21" spans="1:4">
      <c r="A21" s="8" t="s">
        <v>21</v>
      </c>
      <c r="B21" s="3">
        <v>54270215</v>
      </c>
      <c r="C21" s="3">
        <v>47902857</v>
      </c>
      <c r="D21" s="4">
        <f>(B21-C21)/C21</f>
        <v>0.13292230148193457</v>
      </c>
    </row>
    <row r="22" spans="1:4">
      <c r="A22" s="8" t="s">
        <v>22</v>
      </c>
      <c r="B22" s="3">
        <v>50899643</v>
      </c>
      <c r="C22" s="3">
        <v>41903034</v>
      </c>
      <c r="D22" s="4">
        <f>(B22-C22)/C22</f>
        <v>0.21470065866829596</v>
      </c>
    </row>
    <row r="23" spans="1:4">
      <c r="A23" s="8" t="s">
        <v>23</v>
      </c>
      <c r="B23" s="3">
        <v>40846442</v>
      </c>
      <c r="C23" s="3">
        <v>31722839</v>
      </c>
      <c r="D23" s="4">
        <f>(B23-C23)/C23</f>
        <v>0.28760360950039809</v>
      </c>
    </row>
    <row r="24" spans="1:4">
      <c r="A24" s="8" t="s">
        <v>24</v>
      </c>
      <c r="B24" s="3">
        <v>37939843</v>
      </c>
      <c r="C24" s="3">
        <v>29726808</v>
      </c>
      <c r="D24" s="4">
        <f>(B24-C24)/C24</f>
        <v>0.27628378398380343</v>
      </c>
    </row>
    <row r="25" spans="1:4">
      <c r="A25" s="8" t="s">
        <v>25</v>
      </c>
      <c r="B25" s="3">
        <v>37733476</v>
      </c>
      <c r="C25" s="3">
        <v>31110561</v>
      </c>
      <c r="D25" s="4">
        <f>(B25-C25)/C25</f>
        <v>0.21288317494499698</v>
      </c>
    </row>
    <row r="26" spans="1:4">
      <c r="A26" s="8" t="s">
        <v>26</v>
      </c>
      <c r="B26" s="3">
        <v>15730934</v>
      </c>
      <c r="C26" s="3">
        <v>11342751</v>
      </c>
      <c r="D26" s="4">
        <f>(B26-C26)/C26</f>
        <v>0.38687113910902216</v>
      </c>
    </row>
    <row r="27" spans="1:4">
      <c r="A27" s="8" t="s">
        <v>27</v>
      </c>
      <c r="B27" s="3">
        <v>13276169</v>
      </c>
      <c r="C27" s="3">
        <v>10699369</v>
      </c>
      <c r="D27" s="4">
        <f>(B27-C27)/C27</f>
        <v>0.24083663251543153</v>
      </c>
    </row>
    <row r="28" spans="1:4">
      <c r="A28" s="8" t="s">
        <v>28</v>
      </c>
      <c r="B28" s="3">
        <v>10554065</v>
      </c>
      <c r="C28" s="3">
        <v>9336577</v>
      </c>
      <c r="D28" s="4">
        <f>(B28-C28)/C28</f>
        <v>0.13039982426107555</v>
      </c>
    </row>
  </sheetData>
  <sortState xmlns:xlrd2="http://schemas.microsoft.com/office/spreadsheetml/2017/richdata2" ref="A2:D277">
    <sortCondition descending="1" ref="B2:B27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486D6-5BF5-4F28-902A-95FB5FB54494}">
  <dimension ref="A1:I30"/>
  <sheetViews>
    <sheetView workbookViewId="0">
      <selection activeCell="K18" sqref="K18"/>
    </sheetView>
  </sheetViews>
  <sheetFormatPr defaultRowHeight="15"/>
  <cols>
    <col min="1" max="1" width="18.5703125" style="11" bestFit="1" customWidth="1"/>
    <col min="2" max="2" width="15.5703125" style="2" bestFit="1" customWidth="1"/>
  </cols>
  <sheetData>
    <row r="1" spans="1:9">
      <c r="A1" s="8" t="s">
        <v>29</v>
      </c>
      <c r="B1" s="8">
        <v>2022</v>
      </c>
      <c r="C1" s="13">
        <v>2021</v>
      </c>
      <c r="D1" s="13" t="s">
        <v>1</v>
      </c>
    </row>
    <row r="2" spans="1:9">
      <c r="A2" s="15" t="s">
        <v>2</v>
      </c>
      <c r="B2" s="14">
        <v>10342265</v>
      </c>
      <c r="C2" s="14">
        <v>10078530</v>
      </c>
      <c r="D2" s="17">
        <f>(B2-C2)/C2</f>
        <v>2.6168002674993279E-2</v>
      </c>
    </row>
    <row r="3" spans="1:9">
      <c r="A3" s="15" t="s">
        <v>3</v>
      </c>
      <c r="B3" s="14">
        <v>3027440</v>
      </c>
      <c r="C3" s="14">
        <v>2913889</v>
      </c>
      <c r="D3" s="17">
        <f>(B3-C3)/C3</f>
        <v>3.8968883166105507E-2</v>
      </c>
      <c r="I3" s="1"/>
    </row>
    <row r="4" spans="1:9">
      <c r="A4" s="15" t="s">
        <v>4</v>
      </c>
      <c r="B4" s="14">
        <v>1123742</v>
      </c>
      <c r="C4" s="14">
        <v>1119106</v>
      </c>
      <c r="D4" s="17">
        <f>(B4-C4)/C4</f>
        <v>4.1425923907118722E-3</v>
      </c>
      <c r="I4" s="1"/>
    </row>
    <row r="5" spans="1:9">
      <c r="A5" s="15" t="s">
        <v>7</v>
      </c>
      <c r="B5" s="14">
        <v>844192</v>
      </c>
      <c r="C5" s="14">
        <v>851521</v>
      </c>
      <c r="D5" s="17">
        <f>(B5-C5)/C5</f>
        <v>-8.6069515607953302E-3</v>
      </c>
      <c r="I5" s="1"/>
    </row>
    <row r="6" spans="1:9">
      <c r="A6" s="15" t="s">
        <v>5</v>
      </c>
      <c r="B6" s="16">
        <v>784119</v>
      </c>
      <c r="C6" s="16">
        <v>750838</v>
      </c>
      <c r="D6" s="18">
        <f>(B6-C6)/C6</f>
        <v>4.4325140709447312E-2</v>
      </c>
      <c r="I6" s="1"/>
    </row>
    <row r="7" spans="1:9">
      <c r="A7" s="15" t="s">
        <v>6</v>
      </c>
      <c r="B7" s="14">
        <v>686751</v>
      </c>
      <c r="C7" s="14">
        <v>675019</v>
      </c>
      <c r="D7" s="17">
        <f>(B7-C7)/C7</f>
        <v>1.7380251518846136E-2</v>
      </c>
      <c r="I7" s="1"/>
    </row>
    <row r="8" spans="1:9">
      <c r="A8" s="15" t="s">
        <v>30</v>
      </c>
      <c r="B8" s="14">
        <v>551990</v>
      </c>
      <c r="C8" s="14">
        <v>557073</v>
      </c>
      <c r="D8" s="17">
        <f>(B8-C8)/C8</f>
        <v>-9.1244774024230226E-3</v>
      </c>
      <c r="I8" s="1"/>
    </row>
    <row r="9" spans="1:9">
      <c r="A9" s="15" t="s">
        <v>10</v>
      </c>
      <c r="B9" s="14">
        <v>472017</v>
      </c>
      <c r="C9" s="14">
        <v>468947</v>
      </c>
      <c r="D9" s="17">
        <f>(B9-C9)/C9</f>
        <v>6.5465820231284128E-3</v>
      </c>
      <c r="I9" s="1"/>
    </row>
    <row r="10" spans="1:9">
      <c r="A10" s="15" t="s">
        <v>9</v>
      </c>
      <c r="B10" s="14">
        <v>348091</v>
      </c>
      <c r="C10" s="14">
        <v>351464</v>
      </c>
      <c r="D10" s="17">
        <f>(B10-C10)/C10</f>
        <v>-9.5969999772380667E-3</v>
      </c>
      <c r="I10" s="1"/>
    </row>
    <row r="11" spans="1:9">
      <c r="A11" s="15" t="s">
        <v>12</v>
      </c>
      <c r="B11" s="14">
        <v>333223</v>
      </c>
      <c r="C11" s="14">
        <v>313768</v>
      </c>
      <c r="D11" s="17">
        <f>(B11-C11)/C11</f>
        <v>6.2004410902322733E-2</v>
      </c>
      <c r="I11" s="1"/>
    </row>
    <row r="12" spans="1:9">
      <c r="A12" s="15" t="s">
        <v>13</v>
      </c>
      <c r="B12" s="14">
        <v>282193</v>
      </c>
      <c r="C12" s="14">
        <v>284050</v>
      </c>
      <c r="D12" s="17">
        <f>(B12-C12)/C12</f>
        <v>-6.537581411723288E-3</v>
      </c>
      <c r="I12" s="1"/>
    </row>
    <row r="13" spans="1:9">
      <c r="A13" s="15" t="s">
        <v>8</v>
      </c>
      <c r="B13" s="14">
        <v>240962</v>
      </c>
      <c r="C13" s="14">
        <v>214264</v>
      </c>
      <c r="D13" s="17">
        <f>(B13-C13)/C13</f>
        <v>0.12460329313370422</v>
      </c>
      <c r="I13" s="1"/>
    </row>
    <row r="14" spans="1:9">
      <c r="A14" s="15" t="s">
        <v>11</v>
      </c>
      <c r="B14" s="14">
        <v>235093</v>
      </c>
      <c r="C14" s="14">
        <v>226617</v>
      </c>
      <c r="D14" s="17">
        <f>(B14-C14)/C14</f>
        <v>3.7402313153911668E-2</v>
      </c>
      <c r="I14" s="1"/>
    </row>
    <row r="15" spans="1:9">
      <c r="A15" s="15" t="s">
        <v>16</v>
      </c>
      <c r="B15" s="14">
        <v>191649</v>
      </c>
      <c r="C15" s="14">
        <v>171553</v>
      </c>
      <c r="D15" s="17">
        <f>(B15-C15)/C15</f>
        <v>0.11714164135864719</v>
      </c>
      <c r="I15" s="1"/>
    </row>
    <row r="16" spans="1:9">
      <c r="A16" s="15" t="s">
        <v>15</v>
      </c>
      <c r="B16" s="14">
        <v>173094</v>
      </c>
      <c r="C16" s="14">
        <v>177292</v>
      </c>
      <c r="D16" s="17">
        <f>(B16-C16)/C16</f>
        <v>-2.3678451368364054E-2</v>
      </c>
      <c r="I16" s="1"/>
    </row>
    <row r="17" spans="1:9">
      <c r="A17" s="15" t="s">
        <v>14</v>
      </c>
      <c r="B17" s="14">
        <v>146339</v>
      </c>
      <c r="C17" s="14">
        <v>142598</v>
      </c>
      <c r="D17" s="17">
        <f>(B17-C17)/C17</f>
        <v>2.6234589545435418E-2</v>
      </c>
      <c r="I17" s="1"/>
    </row>
    <row r="18" spans="1:9">
      <c r="A18" s="15" t="s">
        <v>17</v>
      </c>
      <c r="B18" s="14">
        <v>140887</v>
      </c>
      <c r="C18" s="14">
        <v>129594</v>
      </c>
      <c r="D18" s="17">
        <f>(B18-C18)/C18</f>
        <v>8.7141380002160596E-2</v>
      </c>
      <c r="I18" s="1"/>
    </row>
    <row r="19" spans="1:9">
      <c r="A19" s="15" t="s">
        <v>20</v>
      </c>
      <c r="B19" s="14">
        <v>131524</v>
      </c>
      <c r="C19" s="14">
        <v>116527</v>
      </c>
      <c r="D19" s="17">
        <f>(B19-C19)/C19</f>
        <v>0.12869978631561785</v>
      </c>
      <c r="I19" s="1"/>
    </row>
    <row r="20" spans="1:9">
      <c r="A20" s="15" t="s">
        <v>18</v>
      </c>
      <c r="B20" s="14">
        <v>130182</v>
      </c>
      <c r="C20" s="14">
        <v>131654</v>
      </c>
      <c r="D20" s="17">
        <f>(B20-C20)/C20</f>
        <v>-1.1180822458869462E-2</v>
      </c>
      <c r="I20" s="1"/>
    </row>
    <row r="21" spans="1:9">
      <c r="A21" s="15" t="s">
        <v>21</v>
      </c>
      <c r="B21" s="14">
        <v>101106</v>
      </c>
      <c r="C21" s="14">
        <v>107818</v>
      </c>
      <c r="D21" s="17">
        <f>(B21-C21)/C21</f>
        <v>-6.225305607597989E-2</v>
      </c>
      <c r="I21" s="1"/>
    </row>
    <row r="22" spans="1:9">
      <c r="A22" s="15" t="s">
        <v>19</v>
      </c>
      <c r="B22" s="14">
        <v>100033</v>
      </c>
      <c r="C22" s="14">
        <v>94836</v>
      </c>
      <c r="D22" s="17">
        <f>(B22-C22)/C22</f>
        <v>5.4799865030157324E-2</v>
      </c>
      <c r="I22" s="1"/>
    </row>
    <row r="23" spans="1:9">
      <c r="A23" s="15" t="s">
        <v>22</v>
      </c>
      <c r="B23" s="14">
        <v>98719</v>
      </c>
      <c r="C23" s="14">
        <v>91574</v>
      </c>
      <c r="D23" s="17">
        <f>(B23-C23)/C23</f>
        <v>7.802433005001419E-2</v>
      </c>
      <c r="I23" s="1"/>
    </row>
    <row r="24" spans="1:9">
      <c r="A24" s="15" t="s">
        <v>25</v>
      </c>
      <c r="B24" s="14">
        <v>74961</v>
      </c>
      <c r="C24" s="14">
        <v>69679</v>
      </c>
      <c r="D24" s="17">
        <f>(B24-C24)/C24</f>
        <v>7.5804761836421305E-2</v>
      </c>
      <c r="I24" s="1"/>
    </row>
    <row r="25" spans="1:9">
      <c r="A25" s="15" t="s">
        <v>24</v>
      </c>
      <c r="B25" s="14">
        <v>31480</v>
      </c>
      <c r="C25" s="14">
        <v>29657</v>
      </c>
      <c r="D25" s="17">
        <f>(B25-C25)/C25</f>
        <v>6.1469467579323603E-2</v>
      </c>
      <c r="I25" s="1"/>
    </row>
    <row r="26" spans="1:9">
      <c r="A26" s="15" t="s">
        <v>27</v>
      </c>
      <c r="B26" s="14">
        <v>24540</v>
      </c>
      <c r="C26" s="14">
        <v>23585</v>
      </c>
      <c r="D26" s="17">
        <f>(B26-C26)/C26</f>
        <v>4.0491838032647873E-2</v>
      </c>
      <c r="I26" s="1"/>
    </row>
    <row r="27" spans="1:9">
      <c r="A27" s="15" t="s">
        <v>23</v>
      </c>
      <c r="B27" s="14">
        <v>24255</v>
      </c>
      <c r="C27" s="14">
        <v>24338</v>
      </c>
      <c r="D27" s="17">
        <f>(B27-C27)/C27</f>
        <v>-3.4103048730380475E-3</v>
      </c>
      <c r="I27" s="1"/>
    </row>
    <row r="28" spans="1:9">
      <c r="A28" s="15" t="s">
        <v>26</v>
      </c>
      <c r="B28" s="14">
        <v>23426</v>
      </c>
      <c r="C28" s="14">
        <v>21922</v>
      </c>
      <c r="D28" s="17">
        <f>(B28-C28)/C28</f>
        <v>6.86068789344038E-2</v>
      </c>
      <c r="I28" s="1"/>
    </row>
    <row r="29" spans="1:9">
      <c r="A29" s="15" t="s">
        <v>28</v>
      </c>
      <c r="B29" s="14">
        <v>20257</v>
      </c>
      <c r="C29" s="14">
        <v>19347</v>
      </c>
      <c r="D29" s="17">
        <f>(B29-C29)/C29</f>
        <v>4.7035716131700003E-2</v>
      </c>
      <c r="I29" s="1"/>
    </row>
    <row r="30" spans="1:9">
      <c r="I30" s="1"/>
    </row>
  </sheetData>
  <sortState xmlns:xlrd2="http://schemas.microsoft.com/office/spreadsheetml/2017/richdata2" ref="A2:D30">
    <sortCondition descending="1" ref="B2:B3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55811-5457-498E-AD36-900A75AF8EFB}">
  <dimension ref="A1:AB31"/>
  <sheetViews>
    <sheetView workbookViewId="0">
      <selection activeCell="K19" sqref="K19"/>
    </sheetView>
  </sheetViews>
  <sheetFormatPr defaultRowHeight="15"/>
  <cols>
    <col min="1" max="1" width="19.7109375" bestFit="1" customWidth="1"/>
    <col min="3" max="3" width="9.42578125" bestFit="1" customWidth="1"/>
  </cols>
  <sheetData>
    <row r="1" spans="1:4">
      <c r="A1" s="8" t="s">
        <v>31</v>
      </c>
      <c r="B1" s="8">
        <v>2022</v>
      </c>
      <c r="C1" s="8">
        <v>2021</v>
      </c>
      <c r="D1" s="8" t="s">
        <v>1</v>
      </c>
    </row>
    <row r="2" spans="1:4">
      <c r="A2" s="8" t="s">
        <v>2</v>
      </c>
      <c r="B2" s="10">
        <v>1615544</v>
      </c>
      <c r="C2" s="19">
        <v>1575634</v>
      </c>
      <c r="D2" s="21">
        <f>(B2-C2)/C2</f>
        <v>2.5329486416261645E-2</v>
      </c>
    </row>
    <row r="3" spans="1:4">
      <c r="A3" s="8" t="s">
        <v>3</v>
      </c>
      <c r="B3" s="10">
        <v>445979</v>
      </c>
      <c r="C3" s="19">
        <v>423383</v>
      </c>
      <c r="D3" s="21">
        <f>(B3-C3)/C3</f>
        <v>5.3370116419412209E-2</v>
      </c>
    </row>
    <row r="4" spans="1:4">
      <c r="A4" s="8" t="s">
        <v>4</v>
      </c>
      <c r="B4" s="10">
        <v>178211</v>
      </c>
      <c r="C4" s="19">
        <v>179020</v>
      </c>
      <c r="D4" s="21">
        <f>(B4-C4)/C4</f>
        <v>-4.5190481510445756E-3</v>
      </c>
    </row>
    <row r="5" spans="1:4">
      <c r="A5" s="8" t="s">
        <v>5</v>
      </c>
      <c r="B5" s="12">
        <v>139616</v>
      </c>
      <c r="C5" s="20">
        <v>128977</v>
      </c>
      <c r="D5" s="22">
        <f>(B5-C5)/C5</f>
        <v>8.2487575304123997E-2</v>
      </c>
    </row>
    <row r="6" spans="1:4">
      <c r="A6" s="8" t="s">
        <v>6</v>
      </c>
      <c r="B6" s="10">
        <v>121297</v>
      </c>
      <c r="C6" s="19">
        <v>126262</v>
      </c>
      <c r="D6" s="21">
        <f>(B6-C6)/C6</f>
        <v>-3.9322995042055407E-2</v>
      </c>
    </row>
    <row r="7" spans="1:4">
      <c r="A7" s="8" t="s">
        <v>7</v>
      </c>
      <c r="B7" s="10">
        <v>106279</v>
      </c>
      <c r="C7" s="19">
        <v>108112</v>
      </c>
      <c r="D7" s="21">
        <f>(B7-C7)/C7</f>
        <v>-1.6954639632973213E-2</v>
      </c>
    </row>
    <row r="8" spans="1:4">
      <c r="A8" s="8" t="s">
        <v>30</v>
      </c>
      <c r="B8" s="10">
        <v>98794</v>
      </c>
      <c r="C8" s="19">
        <v>94659</v>
      </c>
      <c r="D8" s="21">
        <f>(B8-C8)/C8</f>
        <v>4.3683115181863318E-2</v>
      </c>
    </row>
    <row r="9" spans="1:4">
      <c r="A9" s="8" t="s">
        <v>10</v>
      </c>
      <c r="B9" s="10">
        <v>85413</v>
      </c>
      <c r="C9" s="19">
        <v>87039</v>
      </c>
      <c r="D9" s="21">
        <f>(B9-C9)/C9</f>
        <v>-1.8681280805156308E-2</v>
      </c>
    </row>
    <row r="10" spans="1:4">
      <c r="A10" s="8" t="s">
        <v>9</v>
      </c>
      <c r="B10" s="10">
        <v>71253</v>
      </c>
      <c r="C10" s="19">
        <v>68836</v>
      </c>
      <c r="D10" s="21">
        <f>(B10-C10)/C10</f>
        <v>3.5112441164506944E-2</v>
      </c>
    </row>
    <row r="11" spans="1:4">
      <c r="A11" s="8" t="s">
        <v>12</v>
      </c>
      <c r="B11" s="10">
        <v>46993</v>
      </c>
      <c r="C11" s="19">
        <v>52322</v>
      </c>
      <c r="D11" s="21">
        <f>(B11-C11)/C11</f>
        <v>-0.10185008218340277</v>
      </c>
    </row>
    <row r="12" spans="1:4">
      <c r="A12" s="8" t="s">
        <v>13</v>
      </c>
      <c r="B12" s="10">
        <v>42190</v>
      </c>
      <c r="C12" s="19">
        <v>43275</v>
      </c>
      <c r="D12" s="21">
        <f>(B12-C12)/C12</f>
        <v>-2.5072212593876372E-2</v>
      </c>
    </row>
    <row r="13" spans="1:4">
      <c r="A13" s="8" t="s">
        <v>11</v>
      </c>
      <c r="B13" s="10">
        <v>37885</v>
      </c>
      <c r="C13" s="19">
        <v>33006</v>
      </c>
      <c r="D13" s="21">
        <f>(B13-C13)/C13</f>
        <v>0.14782160819244985</v>
      </c>
    </row>
    <row r="14" spans="1:4">
      <c r="A14" s="8" t="s">
        <v>8</v>
      </c>
      <c r="B14" s="10">
        <v>32280</v>
      </c>
      <c r="C14" s="19">
        <v>30291</v>
      </c>
      <c r="D14" s="21">
        <f>(B14-C14)/C14</f>
        <v>6.5663068238090525E-2</v>
      </c>
    </row>
    <row r="15" spans="1:4">
      <c r="A15" s="8" t="s">
        <v>16</v>
      </c>
      <c r="B15" s="10">
        <v>29608</v>
      </c>
      <c r="C15" s="19">
        <v>27122</v>
      </c>
      <c r="D15" s="21">
        <f>(B15-C15)/C15</f>
        <v>9.1659907086498044E-2</v>
      </c>
    </row>
    <row r="16" spans="1:4">
      <c r="A16" s="8" t="s">
        <v>15</v>
      </c>
      <c r="B16" s="10">
        <v>24861</v>
      </c>
      <c r="C16" s="19">
        <v>23884</v>
      </c>
      <c r="D16" s="21">
        <f>(B16-C16)/C16</f>
        <v>4.0906045888460897E-2</v>
      </c>
    </row>
    <row r="17" spans="1:28">
      <c r="A17" s="8" t="s">
        <v>14</v>
      </c>
      <c r="B17" s="10">
        <v>24701</v>
      </c>
      <c r="C17" s="19">
        <v>26112</v>
      </c>
      <c r="D17" s="21">
        <f>(B17-C17)/C17</f>
        <v>-5.4036458333333336E-2</v>
      </c>
    </row>
    <row r="18" spans="1:28">
      <c r="A18" s="8" t="s">
        <v>18</v>
      </c>
      <c r="B18" s="10">
        <v>23538</v>
      </c>
      <c r="C18" s="19">
        <v>24589</v>
      </c>
      <c r="D18" s="21">
        <f>(B18-C18)/C18</f>
        <v>-4.2742689820651512E-2</v>
      </c>
    </row>
    <row r="19" spans="1:28">
      <c r="A19" s="8" t="s">
        <v>21</v>
      </c>
      <c r="B19" s="10">
        <v>21137</v>
      </c>
      <c r="C19" s="19">
        <v>20663</v>
      </c>
      <c r="D19" s="21">
        <f>(B19-C19)/C19</f>
        <v>2.2939553791801771E-2</v>
      </c>
    </row>
    <row r="20" spans="1:28">
      <c r="A20" s="8" t="s">
        <v>20</v>
      </c>
      <c r="B20" s="10">
        <v>20811</v>
      </c>
      <c r="C20" s="19">
        <v>18567</v>
      </c>
      <c r="D20" s="21">
        <f>(B20-C20)/C20</f>
        <v>0.12085958959444175</v>
      </c>
    </row>
    <row r="21" spans="1:28">
      <c r="A21" s="8" t="s">
        <v>22</v>
      </c>
      <c r="B21" s="10">
        <v>15128</v>
      </c>
      <c r="C21" s="19">
        <v>13409</v>
      </c>
      <c r="D21" s="21">
        <f>(B21-C21)/C21</f>
        <v>0.12819747930494443</v>
      </c>
    </row>
    <row r="22" spans="1:28">
      <c r="A22" s="8" t="s">
        <v>17</v>
      </c>
      <c r="B22" s="10">
        <v>12099</v>
      </c>
      <c r="C22" s="19">
        <v>11668</v>
      </c>
      <c r="D22" s="21">
        <f>(B22-C22)/C22</f>
        <v>3.693863558450463E-2</v>
      </c>
    </row>
    <row r="23" spans="1:28">
      <c r="A23" s="8" t="s">
        <v>25</v>
      </c>
      <c r="B23" s="10">
        <v>11517</v>
      </c>
      <c r="C23" s="19">
        <v>10303</v>
      </c>
      <c r="D23" s="21">
        <f>(B23-C23)/C23</f>
        <v>0.1178297583228186</v>
      </c>
    </row>
    <row r="24" spans="1:28">
      <c r="A24" s="8" t="s">
        <v>19</v>
      </c>
      <c r="B24" s="10">
        <v>11006</v>
      </c>
      <c r="C24" s="19">
        <v>9502</v>
      </c>
      <c r="D24" s="21">
        <f>(B24-C24)/C24</f>
        <v>0.1582824668490844</v>
      </c>
    </row>
    <row r="25" spans="1:28">
      <c r="A25" s="8" t="s">
        <v>24</v>
      </c>
      <c r="B25" s="10">
        <v>3831</v>
      </c>
      <c r="C25" s="19">
        <v>3916</v>
      </c>
      <c r="D25" s="21">
        <f>(B25-C25)/C25</f>
        <v>-2.170582226762002E-2</v>
      </c>
    </row>
    <row r="26" spans="1:28">
      <c r="A26" s="8" t="s">
        <v>23</v>
      </c>
      <c r="B26" s="10">
        <v>3362</v>
      </c>
      <c r="C26" s="19">
        <v>3429</v>
      </c>
      <c r="D26" s="21">
        <f>(B26-C26)/C26</f>
        <v>-1.9539224263633713E-2</v>
      </c>
    </row>
    <row r="27" spans="1:28">
      <c r="A27" s="8" t="s">
        <v>26</v>
      </c>
      <c r="B27" s="10">
        <v>2785</v>
      </c>
      <c r="C27" s="19">
        <v>2589</v>
      </c>
      <c r="D27" s="21">
        <f>(B27-C27)/C27</f>
        <v>7.5704905368868286E-2</v>
      </c>
    </row>
    <row r="28" spans="1:28">
      <c r="A28" s="8" t="s">
        <v>27</v>
      </c>
      <c r="B28" s="10">
        <v>2694</v>
      </c>
      <c r="C28" s="19">
        <v>2337</v>
      </c>
      <c r="D28" s="21">
        <f>(B28-C28)/C28</f>
        <v>0.15275994865211809</v>
      </c>
    </row>
    <row r="29" spans="1:28">
      <c r="A29" s="8" t="s">
        <v>28</v>
      </c>
      <c r="B29" s="10">
        <v>2276</v>
      </c>
      <c r="C29" s="19">
        <v>2362</v>
      </c>
      <c r="D29" s="21">
        <f>(B29-C29)/C29</f>
        <v>-3.6409822184589331E-2</v>
      </c>
    </row>
    <row r="31" spans="1:2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</sheetData>
  <sortState xmlns:xlrd2="http://schemas.microsoft.com/office/spreadsheetml/2017/richdata2" ref="A2:D31">
    <sortCondition descending="1" ref="B2:B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2024-07-25T13:35:05Z</dcterms:created>
  <dcterms:modified xsi:type="dcterms:W3CDTF">2024-07-25T15:39:57Z</dcterms:modified>
  <cp:category/>
  <cp:contentStatus/>
</cp:coreProperties>
</file>