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dressa.jobbins\Downloads\"/>
    </mc:Choice>
  </mc:AlternateContent>
  <xr:revisionPtr revIDLastSave="0" documentId="13_ncr:1_{73EB2370-4665-43A3-94CE-77016049942B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TOTAL'!$A$6:$C$249</definedName>
    <definedName name="_xlnm._FilterDatabase" localSheetId="1" hidden="1">'NOVOS CASOS'!$A$6:$C$63</definedName>
    <definedName name="_xlnm._FilterDatabase" localSheetId="2" hidden="1">'ÓBITOS '!$A$6:$K$64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7" i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<sst xmlns="http://schemas.openxmlformats.org/spreadsheetml/2006/main" count="3061" uniqueCount="871">
  <si>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</si>
  <si>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</si>
  <si>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</si>
  <si>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</si>
  <si>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</si>
  <si>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</si>
  <si>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</si>
  <si>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</si>
  <si>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</si>
  <si>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</si>
  <si>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</si>
  <si>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</si>
  <si>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</si>
  <si>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</si>
  <si>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</si>
  <si>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</si>
  <si>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</si>
  <si>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</si>
  <si>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</si>
  <si>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</si>
  <si>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</si>
  <si>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</si>
  <si>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</si>
  <si>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</si>
  <si>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</si>
  <si>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</si>
  <si>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</si>
  <si>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</si>
  <si>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</si>
  <si>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</si>
  <si>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</si>
  <si>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</si>
  <si>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</si>
  <si>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</si>
  <si>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</si>
  <si>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</si>
  <si>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</si>
  <si>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</si>
  <si>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</si>
  <si>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</si>
  <si>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</si>
  <si>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</si>
  <si>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</si>
  <si>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</si>
  <si>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</si>
  <si>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</si>
  <si>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</si>
  <si>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</si>
  <si>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</si>
  <si>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</si>
  <si>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</si>
  <si>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</si>
  <si>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</si>
  <si>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</si>
  <si>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</si>
  <si>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</si>
  <si>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</si>
  <si>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</si>
  <si>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</si>
  <si>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</si>
  <si>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</si>
  <si>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</si>
  <si>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</si>
  <si>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</si>
  <si>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</si>
  <si>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</si>
  <si>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</si>
  <si>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</si>
  <si>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</si>
  <si>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</si>
  <si>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</si>
  <si>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</si>
  <si>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</si>
  <si>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</si>
  <si>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</si>
  <si>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</si>
  <si>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</si>
  <si>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</si>
  <si>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</si>
  <si>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</si>
  <si>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</si>
  <si>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</si>
  <si>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</si>
  <si>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</si>
  <si>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</si>
  <si>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</si>
  <si>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</si>
  <si>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</si>
  <si>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</si>
  <si>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</si>
  <si>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</si>
  <si>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</si>
  <si>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</si>
  <si>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</si>
  <si>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</si>
  <si>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</si>
  <si>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</si>
  <si>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</si>
  <si>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</si>
  <si>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</si>
  <si>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</si>
  <si>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</si>
  <si>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</si>
  <si>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</si>
  <si>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</si>
  <si>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</si>
  <si>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</si>
  <si>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</si>
  <si>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</si>
  <si>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</si>
  <si>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</si>
  <si>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</si>
  <si>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</si>
  <si>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</si>
  <si>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</si>
  <si>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</si>
  <si>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</si>
  <si>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</si>
  <si>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</si>
  <si>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</si>
  <si>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</si>
  <si>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</si>
  <si>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</si>
  <si>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</si>
  <si>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</si>
  <si>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</si>
  <si>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</si>
  <si>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</si>
  <si>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</si>
  <si>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</si>
  <si>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</si>
  <si>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</si>
  <si>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</si>
  <si>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</si>
  <si>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</si>
  <si>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</si>
  <si>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</si>
  <si>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</si>
  <si>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</si>
  <si>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</si>
  <si>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</si>
  <si>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</si>
  <si>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</si>
  <si>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</si>
  <si>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</si>
  <si>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</si>
  <si>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</si>
  <si>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</si>
  <si>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</si>
  <si>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</si>
  <si>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</si>
  <si>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</si>
  <si>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</si>
  <si>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</si>
  <si>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</si>
  <si>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</si>
  <si>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</si>
  <si>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</si>
  <si>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</si>
  <si>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</si>
  <si>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</si>
  <si>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</si>
  <si>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</si>
  <si>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</si>
  <si>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</si>
  <si>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</si>
  <si>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</si>
  <si>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</si>
  <si>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</si>
  <si>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</si>
  <si>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</si>
  <si>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</si>
  <si>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</si>
  <si>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</si>
  <si>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</si>
  <si>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</si>
  <si>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</si>
  <si>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</si>
  <si>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</si>
  <si>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</si>
  <si>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</si>
  <si>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</si>
  <si>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</si>
  <si>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</si>
  <si>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</si>
  <si>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</si>
  <si>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</si>
  <si>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</si>
  <si>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</si>
  <si>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</si>
  <si>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</si>
  <si>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</si>
  <si>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</si>
  <si>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</si>
  <si>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</si>
  <si>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</si>
  <si>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</si>
  <si>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</si>
  <si>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</si>
  <si>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</si>
  <si>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</si>
  <si>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</si>
  <si>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</si>
  <si>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</si>
  <si>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</si>
  <si>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</si>
  <si>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</si>
  <si>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</si>
  <si>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</si>
  <si>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</si>
  <si>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</si>
  <si>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</si>
  <si>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</si>
  <si>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</si>
  <si>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</si>
  <si>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</si>
  <si>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</si>
  <si>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</si>
  <si>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</si>
  <si>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</si>
  <si>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</si>
  <si>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</si>
  <si>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</si>
  <si>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</si>
  <si>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</si>
  <si>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</si>
  <si>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</si>
  <si>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</si>
  <si>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</si>
  <si>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</si>
  <si>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</si>
  <si>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</si>
  <si>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</si>
  <si>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</si>
  <si>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</si>
  <si>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</si>
  <si>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</si>
  <si>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</si>
  <si>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</si>
  <si>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</si>
  <si>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</si>
  <si>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</si>
  <si>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</si>
  <si>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</si>
  <si>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</si>
  <si>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</si>
  <si>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</si>
  <si>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</si>
  <si>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</si>
  <si>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</si>
  <si>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</si>
  <si>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</si>
  <si>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</si>
  <si>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</si>
  <si>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</si>
  <si>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</si>
  <si>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</si>
  <si>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</si>
  <si>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</si>
  <si>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</si>
  <si>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</si>
  <si>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</si>
  <si>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</si>
  <si>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</si>
  <si>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</si>
  <si>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</si>
  <si>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</si>
  <si>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</si>
  <si>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</si>
  <si>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</si>
  <si>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</si>
  <si>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</si>
  <si>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</si>
  <si>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</si>
  <si>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</si>
  <si>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</si>
  <si>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</si>
  <si>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</si>
  <si>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</si>
  <si>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</si>
  <si>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</si>
  <si>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</si>
  <si>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</si>
  <si>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</si>
  <si>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</si>
  <si>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</si>
  <si>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</si>
  <si>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</si>
  <si>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</si>
  <si>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</si>
  <si>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</si>
  <si>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</si>
  <si>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</si>
  <si>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</si>
  <si>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</si>
  <si>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</si>
  <si>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</si>
  <si>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</si>
  <si>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</si>
  <si>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</si>
  <si>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</si>
  <si>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</si>
  <si>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</si>
  <si>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</si>
  <si>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</si>
  <si>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</si>
  <si>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</si>
  <si>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</si>
  <si>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</si>
  <si>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</si>
  <si>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</si>
  <si>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</si>
  <si>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</si>
  <si>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</si>
  <si>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</si>
  <si>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</si>
  <si>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</si>
  <si>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</si>
  <si>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</si>
  <si>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</si>
  <si>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</si>
  <si>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</si>
  <si>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</si>
  <si>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</si>
  <si>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</si>
  <si>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</si>
  <si>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</si>
  <si>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</si>
  <si>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</si>
  <si>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</si>
  <si>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</si>
  <si>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</si>
  <si>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</si>
  <si>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</si>
  <si>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</si>
  <si>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</si>
  <si>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</si>
  <si>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</si>
  <si>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</si>
  <si>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</si>
  <si>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</si>
  <si>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</si>
  <si>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</si>
  <si>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</si>
  <si>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</si>
  <si>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</si>
  <si>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</si>
  <si>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</si>
  <si>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</si>
  <si>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</si>
  <si>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</si>
  <si>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</si>
  <si>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</si>
  <si>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</si>
  <si>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</si>
  <si>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</si>
  <si>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</si>
  <si>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</si>
  <si>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</si>
  <si>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</si>
  <si>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</si>
  <si>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</si>
  <si>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</si>
  <si>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</si>
  <si>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</si>
  <si>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</si>
  <si>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</si>
  <si>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</si>
  <si>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</si>
  <si>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</si>
  <si>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</si>
  <si>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</si>
  <si>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</si>
  <si>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</si>
  <si>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</si>
  <si>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</si>
  <si>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</si>
  <si>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</si>
  <si>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</si>
  <si>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</si>
  <si>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</si>
  <si>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</si>
  <si>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</si>
  <si>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</si>
  <si>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</si>
  <si>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</si>
  <si>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</si>
  <si>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</si>
  <si>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</si>
  <si>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</si>
  <si>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</si>
  <si>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</si>
  <si>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</si>
  <si>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</si>
  <si>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</si>
  <si>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</si>
  <si>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</si>
  <si>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</si>
  <si>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</si>
  <si>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</si>
  <si>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</si>
  <si>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</si>
  <si>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</si>
  <si>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</si>
  <si>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</si>
  <si>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</si>
  <si>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</si>
  <si>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</si>
  <si>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</si>
  <si>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</si>
  <si>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</si>
  <si>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</si>
  <si>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</si>
  <si>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</si>
  <si>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</si>
  <si>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</si>
  <si>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</si>
  <si>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</si>
  <si>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</si>
  <si>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</si>
  <si>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</si>
  <si>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</si>
  <si>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</si>
  <si>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</si>
  <si>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</si>
  <si>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</si>
  <si>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</si>
  <si>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</si>
  <si>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</si>
  <si>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</si>
  <si>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</si>
  <si>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</si>
  <si>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</si>
  <si>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</si>
  <si>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</si>
  <si>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</si>
  <si>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</si>
  <si>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</si>
  <si>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</si>
  <si>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</si>
  <si>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</si>
  <si>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</si>
  <si>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</si>
  <si>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</si>
  <si>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</si>
  <si>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</si>
  <si>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</si>
  <si>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</si>
  <si>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</si>
  <si>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</si>
  <si>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</si>
  <si>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</si>
  <si>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</si>
  <si>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</si>
  <si>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</si>
  <si>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</si>
  <si>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</si>
  <si>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</si>
  <si>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</si>
  <si>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</si>
  <si>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</si>
  <si>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</si>
  <si>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</si>
  <si>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</si>
  <si>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</si>
  <si>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</si>
  <si>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</si>
  <si>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</si>
  <si>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</si>
  <si>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</si>
  <si>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</si>
  <si>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</si>
  <si>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</si>
  <si>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</si>
  <si>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</si>
  <si>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</si>
  <si>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</si>
  <si>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</si>
  <si>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</si>
  <si>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</si>
  <si>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</si>
  <si>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</si>
  <si>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</si>
  <si>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</si>
  <si>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</si>
  <si>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</si>
  <si>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</si>
  <si>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</si>
  <si>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</si>
  <si>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</si>
  <si>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</si>
  <si>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</si>
  <si>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</si>
  <si>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</si>
  <si>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</si>
  <si>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</si>
  <si>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</si>
  <si>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</si>
  <si>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</si>
  <si>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</si>
  <si>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</si>
  <si>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</si>
  <si>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</si>
  <si>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</si>
  <si>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</si>
  <si>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</si>
  <si>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</si>
  <si>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</si>
  <si>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</si>
  <si>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</si>
  <si>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</si>
  <si>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</si>
  <si>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</si>
  <si>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</si>
  <si>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</si>
  <si>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</si>
  <si>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</si>
  <si>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</si>
  <si>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</si>
  <si>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</si>
  <si>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</si>
  <si>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</si>
  <si>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</si>
  <si>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</si>
  <si>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</si>
  <si>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</si>
  <si>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</si>
  <si>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</si>
  <si>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</si>
  <si>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</si>
  <si>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</si>
  <si>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</si>
  <si>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</si>
  <si>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</si>
  <si>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</si>
  <si>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</si>
  <si>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</si>
  <si>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</si>
  <si>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</si>
  <si>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</si>
  <si>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</si>
  <si>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</si>
  <si>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</si>
  <si>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</si>
  <si>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</si>
  <si>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</si>
  <si>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</si>
  <si>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</si>
  <si>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</si>
  <si>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</si>
  <si>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</si>
  <si>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</si>
  <si>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</si>
  <si>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</si>
  <si>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</si>
  <si>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</si>
  <si>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</si>
  <si>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</si>
  <si>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</si>
  <si>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</si>
  <si>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</si>
  <si>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</si>
  <si>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</si>
  <si>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</si>
  <si>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</si>
  <si>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</si>
  <si>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</si>
  <si>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</si>
  <si>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</si>
  <si>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</si>
  <si>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</si>
  <si>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</si>
  <si>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</si>
  <si>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</si>
  <si>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</si>
  <si>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</si>
  <si>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</si>
  <si>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</si>
  <si>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</si>
  <si>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</si>
  <si>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</si>
  <si>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</si>
  <si>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</si>
  <si>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</si>
  <si>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</si>
  <si>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</si>
  <si>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</si>
  <si>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</si>
  <si>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</si>
  <si>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</si>
  <si>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</si>
  <si>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</si>
  <si>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</si>
  <si>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</si>
  <si>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</si>
  <si>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</si>
  <si>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</si>
  <si>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</si>
  <si>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</si>
  <si>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</si>
  <si>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</si>
  <si>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</si>
  <si>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</si>
  <si>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</si>
  <si>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</si>
  <si>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</si>
  <si>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</si>
  <si>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</si>
  <si>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</si>
  <si>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</si>
  <si>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</si>
  <si>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</si>
  <si>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</si>
  <si>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</si>
  <si>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</si>
  <si>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</si>
  <si>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</si>
  <si>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</si>
  <si>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</si>
  <si>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</si>
  <si>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</si>
  <si>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</si>
  <si>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</si>
  <si>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</si>
  <si>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</si>
  <si>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</si>
  <si>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</si>
  <si>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</si>
  <si>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</si>
  <si>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</si>
  <si>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</si>
  <si>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</si>
  <si>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</si>
  <si>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</si>
  <si>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</si>
  <si>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</si>
  <si>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</si>
  <si>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</si>
  <si>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</si>
  <si>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</si>
  <si>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</si>
  <si>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</si>
  <si>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</si>
  <si>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</si>
  <si>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</si>
  <si>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</si>
  <si>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</si>
  <si>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</si>
  <si>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</si>
  <si>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</si>
  <si>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</si>
  <si>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</si>
  <si>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</si>
  <si>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</si>
  <si>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</si>
  <si>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</si>
  <si>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</si>
  <si>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</si>
  <si>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</si>
  <si>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</si>
  <si>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</si>
  <si>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</si>
  <si>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</si>
  <si>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</si>
  <si>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</si>
  <si>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</si>
  <si>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</si>
  <si>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</si>
  <si>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</si>
  <si>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</si>
  <si>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</si>
  <si>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</si>
  <si>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</si>
  <si>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</si>
  <si>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</si>
  <si>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</si>
  <si>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</si>
  <si>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</si>
  <si>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</si>
  <si>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</si>
  <si>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</si>
  <si>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</si>
  <si>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</si>
  <si>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</si>
  <si>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</si>
  <si>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</si>
  <si>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</si>
  <si>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</si>
  <si>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</si>
  <si>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</si>
  <si>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</si>
  <si>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</si>
  <si>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</si>
  <si>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</si>
  <si>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</si>
  <si>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</si>
  <si>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</si>
  <si>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</si>
  <si>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</si>
  <si>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</si>
  <si>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</si>
  <si>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</si>
  <si>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</si>
  <si>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</si>
  <si>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</si>
  <si>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</si>
  <si>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</si>
  <si>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</si>
  <si>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</si>
  <si>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</si>
  <si>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</si>
  <si>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</si>
  <si>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</si>
  <si>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</si>
  <si>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</si>
  <si>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</si>
  <si>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</si>
  <si>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</si>
  <si>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</si>
  <si>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</si>
  <si>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</si>
  <si>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</si>
  <si>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</si>
  <si>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</si>
  <si>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</si>
  <si>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</si>
  <si>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</si>
  <si>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</si>
  <si>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</si>
  <si>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</si>
  <si>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</si>
  <si>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</si>
  <si>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</si>
  <si>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</si>
  <si>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</si>
  <si>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</si>
  <si>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</si>
  <si>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</si>
  <si>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</si>
  <si>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</si>
  <si>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</si>
  <si>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</si>
  <si>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</si>
  <si>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</si>
  <si>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</si>
  <si>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</si>
  <si>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</si>
  <si>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</si>
  <si>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</si>
  <si>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</si>
  <si>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</si>
  <si>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</si>
  <si>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</si>
  <si>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</si>
  <si>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</si>
  <si>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</si>
  <si>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</si>
  <si>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</si>
  <si>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</si>
  <si>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</si>
  <si>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</si>
  <si>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</si>
  <si>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</si>
  <si>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</si>
  <si>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</si>
  <si>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</si>
  <si>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</si>
  <si>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</si>
  <si>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</si>
  <si>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</si>
  <si>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</si>
  <si>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</si>
  <si>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</si>
  <si>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</si>
  <si>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</si>
  <si>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</si>
  <si>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</si>
  <si>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</si>
  <si>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</si>
  <si>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</si>
  <si>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</si>
  <si>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</si>
  <si>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</si>
  <si>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</si>
  <si>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</si>
  <si>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</si>
  <si>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</si>
  <si>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</si>
  <si>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</si>
  <si>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</si>
  <si>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</si>
  <si>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</si>
  <si>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</si>
  <si>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</si>
  <si>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</si>
  <si>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</si>
  <si>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</si>
  <si>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</si>
  <si>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</si>
  <si>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</si>
  <si>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</si>
  <si>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</si>
  <si>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</si>
  <si>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</si>
  <si>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</si>
  <si>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</si>
  <si>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</si>
  <si>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</si>
  <si>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</si>
  <si>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</si>
  <si>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</si>
  <si>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</si>
  <si>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</si>
  <si>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</si>
  <si>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</si>
  <si>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</si>
  <si>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</si>
  <si>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</si>
  <si>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</si>
  <si>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</si>
  <si>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</si>
  <si>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</si>
  <si>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</si>
  <si>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</si>
  <si>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</si>
  <si>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</si>
  <si>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</si>
  <si>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</si>
  <si>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</si>
  <si>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</si>
  <si>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</si>
  <si>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</si>
  <si>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</si>
  <si>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</si>
  <si>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</si>
  <si>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</si>
  <si>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</si>
  <si>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</si>
  <si>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</si>
  <si>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</si>
  <si>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</si>
  <si>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</si>
  <si>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</si>
  <si>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</si>
  <si>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</si>
  <si>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</si>
  <si>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</si>
  <si>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</si>
  <si>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</si>
  <si>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</si>
  <si>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</si>
  <si>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</si>
  <si>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</si>
  <si>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</si>
  <si>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</si>
  <si>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</si>
  <si>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</si>
  <si>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</si>
  <si>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</si>
  <si>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</si>
  <si>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</si>
  <si>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JUNDIAI / SP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</si>
  <si>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</si>
  <si>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</si>
  <si>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</si>
  <si>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</si>
  <si>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</si>
  <si>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</si>
  <si>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 xml:space="preserve">JOINVILLE / SC </t>
  </si>
  <si>
    <t>Data da Atualização: 25/01/2022</t>
  </si>
  <si>
    <t>SÃO BERNARDO DO CAMPO /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</si>
</sst>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0" xfId="0" applyFill="1"/>
    <xf numFmtId="0" fontId="0" fillId="10" borderId="0" xfId="0" applyFill="1"/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11</xdr:col>
      <xdr:colOff>10600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9"/>
  <sheetViews>
    <sheetView tabSelected="1" zoomScaleNormal="100" workbookViewId="0">
      <selection activeCell="C15" sqref="C15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18" t="s">
        <v>1</v>
      </c>
      <c r="C6" s="3" t="s">
        <v>2</v>
      </c>
    </row>
    <row r="7" spans="1:10" x14ac:dyDescent="0.25">
      <c r="A7" s="4" t="s">
        <v>3</v>
      </c>
      <c r="B7" s="5">
        <f>VLOOKUP(A7,Municipios!$A$1:$J$401,4,0)</f>
        <v>2</v>
      </c>
      <c r="C7" s="19">
        <v>20</v>
      </c>
    </row>
    <row r="8" spans="1:10" x14ac:dyDescent="0.25">
      <c r="A8" s="4" t="s">
        <v>154</v>
      </c>
      <c r="B8" s="5">
        <f>VLOOKUP(A8,Municipios!$A$1:$J$401,4,0)</f>
        <v>11</v>
      </c>
      <c r="C8" s="19">
        <v>2</v>
      </c>
    </row>
    <row r="9" spans="1:10" x14ac:dyDescent="0.25">
      <c r="A9" s="4" t="s">
        <v>204</v>
      </c>
      <c r="B9" s="5">
        <f>VLOOKUP(A9,Municipios!$A$1:$J$401,4,0)</f>
        <v>14</v>
      </c>
      <c r="C9" s="19">
        <v>1</v>
      </c>
    </row>
    <row r="10" spans="1:10" x14ac:dyDescent="0.25">
      <c r="A10" s="4" t="s">
        <v>134</v>
      </c>
      <c r="B10" s="5">
        <f>VLOOKUP(A10,Municipios!$A$1:$J$401,4,0)</f>
        <v>12</v>
      </c>
      <c r="C10" s="19">
        <v>1</v>
      </c>
    </row>
    <row r="11" spans="1:10" x14ac:dyDescent="0.25">
      <c r="A11" s="4" t="s">
        <v>102</v>
      </c>
      <c r="B11" s="5">
        <f>VLOOKUP(A11,Municipios!$A$1:$J$401,4,0)</f>
        <v>12</v>
      </c>
      <c r="C11" s="19">
        <v>2</v>
      </c>
    </row>
    <row r="12" spans="1:10" x14ac:dyDescent="0.25">
      <c r="A12" s="4" t="s">
        <v>4</v>
      </c>
      <c r="B12" s="5">
        <f>VLOOKUP(A12,Municipios!$A$1:$J$401,4,0)</f>
        <v>8</v>
      </c>
      <c r="C12" s="19">
        <v>22</v>
      </c>
    </row>
    <row r="13" spans="1:10" x14ac:dyDescent="0.25">
      <c r="A13" s="4" t="s">
        <v>224</v>
      </c>
      <c r="B13" s="5">
        <f>VLOOKUP(A13,Municipios!$A$1:$J$401,4,0)</f>
        <v>1</v>
      </c>
      <c r="C13" s="19">
        <v>3</v>
      </c>
    </row>
    <row r="14" spans="1:10" x14ac:dyDescent="0.25">
      <c r="A14" s="4" t="s">
        <v>149</v>
      </c>
      <c r="B14" s="5">
        <f>VLOOKUP(A14,Municipios!$A$1:$J$401,4,0)</f>
        <v>6</v>
      </c>
      <c r="C14" s="19">
        <v>1</v>
      </c>
    </row>
    <row r="15" spans="1:10" x14ac:dyDescent="0.25">
      <c r="A15" s="4" t="s">
        <v>5</v>
      </c>
      <c r="B15" s="5">
        <f>VLOOKUP(A15,Municipios!$A$1:$J$401,4,0)</f>
        <v>16</v>
      </c>
      <c r="C15" s="19">
        <v>24</v>
      </c>
    </row>
    <row r="16" spans="1:10" x14ac:dyDescent="0.25">
      <c r="A16" s="4" t="s">
        <v>6</v>
      </c>
      <c r="B16" s="5">
        <f>VLOOKUP(A16,Municipios!$A$1:$J$401,4,0)</f>
        <v>16</v>
      </c>
      <c r="C16" s="19">
        <v>11</v>
      </c>
    </row>
    <row r="17" spans="1:3" x14ac:dyDescent="0.25">
      <c r="A17" s="4" t="s">
        <v>107</v>
      </c>
      <c r="B17" s="5">
        <f>VLOOKUP(A17,Municipios!$A$1:$J$401,4,0)</f>
        <v>11</v>
      </c>
      <c r="C17" s="19">
        <v>2</v>
      </c>
    </row>
    <row r="18" spans="1:3" x14ac:dyDescent="0.25">
      <c r="A18" s="4" t="s">
        <v>7</v>
      </c>
      <c r="B18" s="5">
        <f>VLOOKUP(A18,Municipios!$A$1:$J$401,4,0)</f>
        <v>2</v>
      </c>
      <c r="C18" s="19">
        <v>33</v>
      </c>
    </row>
    <row r="19" spans="1:3" x14ac:dyDescent="0.25">
      <c r="A19" s="4" t="s">
        <v>147</v>
      </c>
      <c r="B19" s="5">
        <f>VLOOKUP(A19,Municipios!$A$1:$J$401,4,0)</f>
        <v>17</v>
      </c>
      <c r="C19" s="19">
        <v>1</v>
      </c>
    </row>
    <row r="20" spans="1:3" x14ac:dyDescent="0.25">
      <c r="A20" s="4" t="s">
        <v>242</v>
      </c>
      <c r="B20" s="5">
        <f>VLOOKUP(A20,Municipios!$A$1:$J$401,4,0)</f>
        <v>20</v>
      </c>
      <c r="C20" s="19">
        <v>1</v>
      </c>
    </row>
    <row r="21" spans="1:3" x14ac:dyDescent="0.25">
      <c r="A21" s="4" t="s">
        <v>8</v>
      </c>
      <c r="B21" s="5">
        <f>VLOOKUP(A21,Municipios!$A$1:$J$401,4,0)</f>
        <v>15</v>
      </c>
      <c r="C21" s="19">
        <v>3</v>
      </c>
    </row>
    <row r="22" spans="1:3" x14ac:dyDescent="0.25">
      <c r="A22" s="4" t="s">
        <v>143</v>
      </c>
      <c r="B22" s="5">
        <f>VLOOKUP(A22,Municipios!$A$1:$J$401,4,0)</f>
        <v>2</v>
      </c>
      <c r="C22" s="19">
        <v>3</v>
      </c>
    </row>
    <row r="23" spans="1:3" x14ac:dyDescent="0.25">
      <c r="A23" s="4" t="s">
        <v>9</v>
      </c>
      <c r="B23" s="5">
        <f>VLOOKUP(A23,Municipios!$A$1:$J$401,4,0)</f>
        <v>18</v>
      </c>
      <c r="C23" s="19">
        <v>4</v>
      </c>
    </row>
    <row r="24" spans="1:3" x14ac:dyDescent="0.25">
      <c r="A24" s="4" t="s">
        <v>250</v>
      </c>
      <c r="B24" s="5">
        <f>VLOOKUP(A24,Municipios!$A$1:$J$401,4,0)</f>
        <v>11</v>
      </c>
      <c r="C24" s="19">
        <v>1</v>
      </c>
    </row>
    <row r="25" spans="1:3" x14ac:dyDescent="0.25">
      <c r="A25" s="4" t="s">
        <v>10</v>
      </c>
      <c r="B25" s="5" t="e">
        <f>VLOOKUP(A25,Municipios!$A$1:$J$401,4,0)</f>
        <v>#N/A</v>
      </c>
      <c r="C25" s="19">
        <v>1</v>
      </c>
    </row>
    <row r="26" spans="1:3" x14ac:dyDescent="0.25">
      <c r="A26" s="4" t="s">
        <v>11</v>
      </c>
      <c r="B26" s="5">
        <f>VLOOKUP(A26,Municipios!$A$1:$J$401,4,0)</f>
        <v>19</v>
      </c>
      <c r="C26" s="19">
        <v>1</v>
      </c>
    </row>
    <row r="27" spans="1:3" x14ac:dyDescent="0.25">
      <c r="A27" s="4" t="s">
        <v>12</v>
      </c>
      <c r="B27" s="5">
        <f>VLOOKUP(A27,Municipios!$A$1:$J$401,4,0)</f>
        <v>8</v>
      </c>
      <c r="C27" s="19">
        <v>1</v>
      </c>
    </row>
    <row r="28" spans="1:3" x14ac:dyDescent="0.25">
      <c r="A28" s="4" t="s">
        <v>160</v>
      </c>
      <c r="B28" s="5">
        <f>VLOOKUP(A28,Municipios!$A$1:$J$401,4,0)</f>
        <v>8</v>
      </c>
      <c r="C28" s="19">
        <v>1</v>
      </c>
    </row>
    <row r="29" spans="1:3" x14ac:dyDescent="0.25">
      <c r="A29" s="4" t="s">
        <v>126</v>
      </c>
      <c r="B29" s="5">
        <f>VLOOKUP(A29,Municipios!$A$1:$J$401,4,0)</f>
        <v>6</v>
      </c>
      <c r="C29" s="19">
        <v>5</v>
      </c>
    </row>
    <row r="30" spans="1:3" x14ac:dyDescent="0.25">
      <c r="A30" s="4" t="s">
        <v>108</v>
      </c>
      <c r="B30" s="5">
        <f>VLOOKUP(A30,Municipios!$A$1:$J$401,4,0)</f>
        <v>10</v>
      </c>
      <c r="C30" s="19">
        <v>3</v>
      </c>
    </row>
    <row r="31" spans="1:3" x14ac:dyDescent="0.25">
      <c r="A31" s="4" t="s">
        <v>13</v>
      </c>
      <c r="B31" s="5">
        <f>VLOOKUP(A31,Municipios!$A$1:$J$401,4,0)</f>
        <v>2</v>
      </c>
      <c r="C31" s="19">
        <v>5</v>
      </c>
    </row>
    <row r="32" spans="1:3" x14ac:dyDescent="0.25">
      <c r="A32" s="4" t="s">
        <v>144</v>
      </c>
      <c r="B32" s="5">
        <f>VLOOKUP(A32,Municipios!$A$1:$J$401,4,0)</f>
        <v>8</v>
      </c>
      <c r="C32" s="19">
        <v>1</v>
      </c>
    </row>
    <row r="33" spans="1:3" x14ac:dyDescent="0.25">
      <c r="A33" s="4" t="s">
        <v>854</v>
      </c>
      <c r="B33" s="5" t="e">
        <f>VLOOKUP(A33,Municipios!$A$1:$J$401,4,0)</f>
        <v>#N/A</v>
      </c>
      <c r="C33" s="19">
        <v>1</v>
      </c>
    </row>
    <row r="34" spans="1:3" x14ac:dyDescent="0.25">
      <c r="A34" s="4" t="s">
        <v>156</v>
      </c>
      <c r="B34" s="5">
        <f>VLOOKUP(A34,Municipios!$A$1:$J$401,4,0)</f>
        <v>10</v>
      </c>
      <c r="C34" s="19">
        <v>6</v>
      </c>
    </row>
    <row r="35" spans="1:3" x14ac:dyDescent="0.25">
      <c r="A35" s="4" t="s">
        <v>283</v>
      </c>
      <c r="B35" s="5">
        <f>VLOOKUP(A35,Municipios!$A$1:$J$401,4,0)</f>
        <v>12</v>
      </c>
      <c r="C35" s="19">
        <v>1</v>
      </c>
    </row>
    <row r="36" spans="1:3" x14ac:dyDescent="0.25">
      <c r="A36" s="4" t="s">
        <v>112</v>
      </c>
      <c r="B36" s="5">
        <f>VLOOKUP(A36,Municipios!$A$1:$J$401,4,0)</f>
        <v>19</v>
      </c>
      <c r="C36" s="19">
        <v>5</v>
      </c>
    </row>
    <row r="37" spans="1:3" x14ac:dyDescent="0.25">
      <c r="A37" s="4" t="s">
        <v>14</v>
      </c>
      <c r="B37" s="5">
        <f>VLOOKUP(A37,Municipios!$A$1:$J$401,4,0)</f>
        <v>17</v>
      </c>
      <c r="C37" s="19">
        <v>12</v>
      </c>
    </row>
    <row r="38" spans="1:3" x14ac:dyDescent="0.25">
      <c r="A38" s="4" t="s">
        <v>289</v>
      </c>
      <c r="B38" s="5">
        <f>VLOOKUP(A38,Municipios!$A$1:$J$401,4,0)</f>
        <v>16</v>
      </c>
      <c r="C38" s="19">
        <v>1</v>
      </c>
    </row>
    <row r="39" spans="1:3" x14ac:dyDescent="0.25">
      <c r="A39" s="4" t="s">
        <v>295</v>
      </c>
      <c r="B39" s="5">
        <f>VLOOKUP(A39,Municipios!$A$1:$J$401,4,0)</f>
        <v>2</v>
      </c>
      <c r="C39" s="19">
        <v>1</v>
      </c>
    </row>
    <row r="40" spans="1:3" x14ac:dyDescent="0.25">
      <c r="A40" s="4" t="s">
        <v>152</v>
      </c>
      <c r="B40" s="5">
        <f>VLOOKUP(A40,Municipios!$A$1:$J$401,4,0)</f>
        <v>10</v>
      </c>
      <c r="C40" s="19">
        <v>1</v>
      </c>
    </row>
    <row r="41" spans="1:3" x14ac:dyDescent="0.25">
      <c r="A41" s="4" t="s">
        <v>298</v>
      </c>
      <c r="B41" s="5">
        <f>VLOOKUP(A41,Municipios!$A$1:$J$401,4,0)</f>
        <v>2</v>
      </c>
      <c r="C41" s="19">
        <v>1</v>
      </c>
    </row>
    <row r="42" spans="1:3" x14ac:dyDescent="0.25">
      <c r="A42" s="4" t="s">
        <v>15</v>
      </c>
      <c r="B42" s="5">
        <f>VLOOKUP(A42,Municipios!$A$1:$J$401,4,0)</f>
        <v>2</v>
      </c>
      <c r="C42" s="19">
        <v>19</v>
      </c>
    </row>
    <row r="43" spans="1:3" x14ac:dyDescent="0.25">
      <c r="A43" s="4" t="s">
        <v>16</v>
      </c>
      <c r="B43" s="5">
        <f>VLOOKUP(A43,Municipios!$A$1:$J$401,4,0)</f>
        <v>2</v>
      </c>
      <c r="C43" s="19">
        <v>1</v>
      </c>
    </row>
    <row r="44" spans="1:3" x14ac:dyDescent="0.25">
      <c r="A44" s="4" t="s">
        <v>17</v>
      </c>
      <c r="B44" s="5">
        <f>VLOOKUP(A44,Municipios!$A$1:$J$401,4,0)</f>
        <v>11</v>
      </c>
      <c r="C44" s="19">
        <v>14</v>
      </c>
    </row>
    <row r="45" spans="1:3" x14ac:dyDescent="0.25">
      <c r="A45" s="4" t="s">
        <v>18</v>
      </c>
      <c r="B45" s="5" t="e">
        <f>VLOOKUP(A45,Municipios!$A$1:$J$401,4,0)</f>
        <v>#N/A</v>
      </c>
      <c r="C45" s="19">
        <v>1</v>
      </c>
    </row>
    <row r="46" spans="1:3" x14ac:dyDescent="0.25">
      <c r="A46" s="4" t="s">
        <v>136</v>
      </c>
      <c r="B46" s="5">
        <f>VLOOKUP(A46,Municipios!$A$1:$J$401,4,0)</f>
        <v>5</v>
      </c>
      <c r="C46" s="19">
        <v>3</v>
      </c>
    </row>
    <row r="47" spans="1:3" x14ac:dyDescent="0.25">
      <c r="A47" s="4" t="s">
        <v>19</v>
      </c>
      <c r="B47" s="5">
        <f>VLOOKUP(A47,Municipios!$A$1:$J$401,4,0)</f>
        <v>10</v>
      </c>
      <c r="C47" s="19">
        <v>1</v>
      </c>
    </row>
    <row r="48" spans="1:3" x14ac:dyDescent="0.25">
      <c r="A48" s="4" t="s">
        <v>20</v>
      </c>
      <c r="B48" s="5">
        <f>VLOOKUP(A48,Municipios!$A$1:$J$401,4,0)</f>
        <v>3</v>
      </c>
      <c r="C48" s="19">
        <v>3</v>
      </c>
    </row>
    <row r="49" spans="1:3" x14ac:dyDescent="0.25">
      <c r="A49" s="4" t="s">
        <v>311</v>
      </c>
      <c r="B49" s="5">
        <f>VLOOKUP(A49,Municipios!$A$1:$J$401,4,0)</f>
        <v>19</v>
      </c>
      <c r="C49" s="19">
        <v>2</v>
      </c>
    </row>
    <row r="50" spans="1:3" x14ac:dyDescent="0.25">
      <c r="A50" s="4" t="s">
        <v>21</v>
      </c>
      <c r="B50" s="5">
        <f>VLOOKUP(A50,Municipios!$A$1:$J$401,4,0)</f>
        <v>10</v>
      </c>
      <c r="C50" s="19">
        <v>48</v>
      </c>
    </row>
    <row r="51" spans="1:3" x14ac:dyDescent="0.25">
      <c r="A51" s="4" t="s">
        <v>22</v>
      </c>
      <c r="B51" s="5">
        <f>VLOOKUP(A51,Municipios!$A$1:$J$401,4,0)</f>
        <v>3</v>
      </c>
      <c r="C51" s="19">
        <v>25</v>
      </c>
    </row>
    <row r="52" spans="1:3" x14ac:dyDescent="0.25">
      <c r="A52" s="4" t="s">
        <v>316</v>
      </c>
      <c r="B52" s="5">
        <f>VLOOKUP(A52,Municipios!$A$1:$J$401,4,0)</f>
        <v>17</v>
      </c>
      <c r="C52" s="19">
        <v>2</v>
      </c>
    </row>
    <row r="53" spans="1:3" x14ac:dyDescent="0.25">
      <c r="A53" s="4" t="s">
        <v>101</v>
      </c>
      <c r="B53" s="5">
        <f>VLOOKUP(A53,Municipios!$A$1:$J$401,4,0)</f>
        <v>10</v>
      </c>
      <c r="C53" s="19">
        <v>2</v>
      </c>
    </row>
    <row r="54" spans="1:3" x14ac:dyDescent="0.25">
      <c r="A54" s="4" t="s">
        <v>23</v>
      </c>
      <c r="B54" s="5">
        <f>VLOOKUP(A54,Municipios!$A$1:$J$401,4,0)</f>
        <v>7</v>
      </c>
      <c r="C54" s="19">
        <v>10</v>
      </c>
    </row>
    <row r="55" spans="1:3" x14ac:dyDescent="0.25">
      <c r="A55" s="4" t="s">
        <v>24</v>
      </c>
      <c r="B55" s="5">
        <f>VLOOKUP(A55,Municipios!$A$1:$J$401,4,0)</f>
        <v>13</v>
      </c>
      <c r="C55" s="19">
        <v>3</v>
      </c>
    </row>
    <row r="56" spans="1:3" x14ac:dyDescent="0.25">
      <c r="A56" s="4" t="s">
        <v>157</v>
      </c>
      <c r="B56" s="5">
        <f>VLOOKUP(A56,Municipios!$A$1:$J$401,4,0)</f>
        <v>13</v>
      </c>
      <c r="C56" s="19">
        <v>2</v>
      </c>
    </row>
    <row r="57" spans="1:3" x14ac:dyDescent="0.25">
      <c r="A57" s="4" t="s">
        <v>129</v>
      </c>
      <c r="B57" s="5">
        <f>VLOOKUP(A57,Municipios!$A$1:$J$401,4,0)</f>
        <v>7</v>
      </c>
      <c r="C57" s="19">
        <v>1</v>
      </c>
    </row>
    <row r="58" spans="1:3" x14ac:dyDescent="0.25">
      <c r="A58" s="4" t="s">
        <v>25</v>
      </c>
      <c r="B58" s="5">
        <f>VLOOKUP(A58,Municipios!$A$1:$J$401,4,0)</f>
        <v>2</v>
      </c>
      <c r="C58" s="19">
        <v>44</v>
      </c>
    </row>
    <row r="59" spans="1:3" x14ac:dyDescent="0.25">
      <c r="A59" s="4" t="s">
        <v>326</v>
      </c>
      <c r="B59" s="5">
        <f>VLOOKUP(A59,Municipios!$A$1:$J$401,4,0)</f>
        <v>15</v>
      </c>
      <c r="C59" s="19">
        <v>4</v>
      </c>
    </row>
    <row r="60" spans="1:3" x14ac:dyDescent="0.25">
      <c r="A60" s="4" t="s">
        <v>124</v>
      </c>
      <c r="B60" s="5">
        <f>VLOOKUP(A60,Municipios!$A$1:$J$401,4,0)</f>
        <v>19</v>
      </c>
      <c r="C60" s="19">
        <v>2</v>
      </c>
    </row>
    <row r="61" spans="1:3" x14ac:dyDescent="0.25">
      <c r="A61" s="4" t="s">
        <v>26</v>
      </c>
      <c r="B61" s="5">
        <f>VLOOKUP(A61,Municipios!$A$1:$J$401,4,0)</f>
        <v>2</v>
      </c>
      <c r="C61" s="19">
        <v>2</v>
      </c>
    </row>
    <row r="62" spans="1:3" x14ac:dyDescent="0.25">
      <c r="A62" s="4" t="s">
        <v>332</v>
      </c>
      <c r="B62" s="5">
        <f>VLOOKUP(A62,Municipios!$A$1:$J$401,4,0)</f>
        <v>10</v>
      </c>
      <c r="C62" s="19">
        <v>2</v>
      </c>
    </row>
    <row r="63" spans="1:3" x14ac:dyDescent="0.25">
      <c r="A63" s="4" t="s">
        <v>27</v>
      </c>
      <c r="B63" s="5">
        <f>VLOOKUP(A63,Municipios!$A$1:$J$401,4,0)</f>
        <v>18</v>
      </c>
      <c r="C63" s="19">
        <v>8</v>
      </c>
    </row>
    <row r="64" spans="1:3" x14ac:dyDescent="0.25">
      <c r="A64" s="4" t="s">
        <v>334</v>
      </c>
      <c r="B64" s="5">
        <f>VLOOKUP(A64,Municipios!$A$1:$J$401,4,0)</f>
        <v>7</v>
      </c>
      <c r="C64" s="19">
        <v>4</v>
      </c>
    </row>
    <row r="65" spans="1:3" x14ac:dyDescent="0.25">
      <c r="A65" s="4" t="s">
        <v>337</v>
      </c>
      <c r="B65" s="5">
        <f>VLOOKUP(A65,Municipios!$A$1:$J$401,4,0)</f>
        <v>11</v>
      </c>
      <c r="C65" s="19">
        <v>1</v>
      </c>
    </row>
    <row r="66" spans="1:3" x14ac:dyDescent="0.25">
      <c r="A66" s="4" t="s">
        <v>344</v>
      </c>
      <c r="B66" s="5">
        <f>VLOOKUP(A66,Municipios!$A$1:$J$401,4,0)</f>
        <v>6</v>
      </c>
      <c r="C66" s="19">
        <v>1</v>
      </c>
    </row>
    <row r="67" spans="1:3" x14ac:dyDescent="0.25">
      <c r="A67" s="4" t="s">
        <v>339</v>
      </c>
      <c r="B67" s="5">
        <f>VLOOKUP(A67,Municipios!$A$1:$J$401,4,0)</f>
        <v>8</v>
      </c>
      <c r="C67" s="19">
        <v>1</v>
      </c>
    </row>
    <row r="68" spans="1:3" x14ac:dyDescent="0.25">
      <c r="A68" s="4" t="s">
        <v>139</v>
      </c>
      <c r="B68" s="5">
        <f>VLOOKUP(A68,Municipios!$A$1:$J$401,4,0)</f>
        <v>14</v>
      </c>
      <c r="C68" s="19">
        <v>1</v>
      </c>
    </row>
    <row r="69" spans="1:3" x14ac:dyDescent="0.25">
      <c r="A69" s="4" t="s">
        <v>28</v>
      </c>
      <c r="B69" s="5">
        <f>VLOOKUP(A69,Municipios!$A$1:$J$401,4,0)</f>
        <v>2</v>
      </c>
      <c r="C69" s="19">
        <v>314</v>
      </c>
    </row>
    <row r="70" spans="1:3" x14ac:dyDescent="0.25">
      <c r="A70" s="4" t="s">
        <v>354</v>
      </c>
      <c r="B70" s="5">
        <f>VLOOKUP(A70,Municipios!$A$1:$J$401,4,0)</f>
        <v>10</v>
      </c>
      <c r="C70" s="19">
        <v>3</v>
      </c>
    </row>
    <row r="71" spans="1:3" x14ac:dyDescent="0.25">
      <c r="A71" s="4" t="s">
        <v>131</v>
      </c>
      <c r="B71" s="5">
        <f>VLOOKUP(A71,Municipios!$A$1:$J$401,4,0)</f>
        <v>8</v>
      </c>
      <c r="C71" s="19">
        <v>7</v>
      </c>
    </row>
    <row r="72" spans="1:3" x14ac:dyDescent="0.25">
      <c r="A72" s="4" t="s">
        <v>361</v>
      </c>
      <c r="B72" s="5">
        <f>VLOOKUP(A72,Municipios!$A$1:$J$401,4,0)</f>
        <v>15</v>
      </c>
      <c r="C72" s="19">
        <v>2</v>
      </c>
    </row>
    <row r="73" spans="1:3" x14ac:dyDescent="0.25">
      <c r="A73" s="4" t="s">
        <v>363</v>
      </c>
      <c r="B73" s="5">
        <f>VLOOKUP(A73,Municipios!$A$1:$J$401,4,0)</f>
        <v>8</v>
      </c>
      <c r="C73" s="19">
        <v>1</v>
      </c>
    </row>
    <row r="74" spans="1:3" x14ac:dyDescent="0.25">
      <c r="A74" s="4" t="s">
        <v>103</v>
      </c>
      <c r="B74" s="5">
        <f>VLOOKUP(A74,Municipios!$A$1:$J$401,4,0)</f>
        <v>11</v>
      </c>
      <c r="C74" s="19">
        <v>3</v>
      </c>
    </row>
    <row r="75" spans="1:3" x14ac:dyDescent="0.25">
      <c r="A75" s="4" t="s">
        <v>132</v>
      </c>
      <c r="B75" s="5">
        <f>VLOOKUP(A75,Municipios!$A$1:$J$401,4,0)</f>
        <v>12</v>
      </c>
      <c r="C75" s="19">
        <v>1</v>
      </c>
    </row>
    <row r="76" spans="1:3" x14ac:dyDescent="0.25">
      <c r="A76" s="4" t="s">
        <v>369</v>
      </c>
      <c r="B76" s="5">
        <f>VLOOKUP(A76,Municipios!$A$1:$J$401,4,0)</f>
        <v>10</v>
      </c>
      <c r="C76" s="19">
        <v>1</v>
      </c>
    </row>
    <row r="77" spans="1:3" x14ac:dyDescent="0.25">
      <c r="A77" s="4" t="s">
        <v>29</v>
      </c>
      <c r="B77" s="5">
        <f>VLOOKUP(A77,Municipios!$A$1:$J$401,4,0)</f>
        <v>16</v>
      </c>
      <c r="C77" s="19">
        <v>6</v>
      </c>
    </row>
    <row r="78" spans="1:3" x14ac:dyDescent="0.25">
      <c r="A78" s="4" t="s">
        <v>30</v>
      </c>
      <c r="B78" s="5">
        <f>VLOOKUP(A78,Municipios!$A$1:$J$401,4,0)</f>
        <v>2</v>
      </c>
      <c r="C78" s="19">
        <v>29</v>
      </c>
    </row>
    <row r="79" spans="1:3" x14ac:dyDescent="0.25">
      <c r="A79" s="4" t="s">
        <v>118</v>
      </c>
      <c r="B79" s="5">
        <f>VLOOKUP(A79,Municipios!$A$1:$J$401,4,0)</f>
        <v>15</v>
      </c>
      <c r="C79" s="19">
        <v>5</v>
      </c>
    </row>
    <row r="80" spans="1:3" x14ac:dyDescent="0.25">
      <c r="A80" s="4" t="s">
        <v>387</v>
      </c>
      <c r="B80" s="5">
        <f>VLOOKUP(A80,Municipios!$A$1:$J$401,4,0)</f>
        <v>17</v>
      </c>
      <c r="C80" s="19">
        <v>1</v>
      </c>
    </row>
    <row r="81" spans="1:3" x14ac:dyDescent="0.25">
      <c r="A81" s="4" t="s">
        <v>389</v>
      </c>
      <c r="B81" s="5">
        <f>VLOOKUP(A81,Municipios!$A$1:$J$401,4,0)</f>
        <v>15</v>
      </c>
      <c r="C81" s="19">
        <v>2</v>
      </c>
    </row>
    <row r="82" spans="1:3" x14ac:dyDescent="0.25">
      <c r="A82" s="4" t="s">
        <v>99</v>
      </c>
      <c r="B82" s="5">
        <f>VLOOKUP(A82,Municipios!$A$1:$J$401,4,0)</f>
        <v>10</v>
      </c>
      <c r="C82" s="19">
        <v>1</v>
      </c>
    </row>
    <row r="83" spans="1:3" x14ac:dyDescent="0.25">
      <c r="A83" s="4" t="s">
        <v>31</v>
      </c>
      <c r="B83" s="5" t="e">
        <f>VLOOKUP(A83,Municipios!$A$1:$J$401,4,0)</f>
        <v>#N/A</v>
      </c>
      <c r="C83" s="19">
        <v>1</v>
      </c>
    </row>
    <row r="84" spans="1:3" x14ac:dyDescent="0.25">
      <c r="A84" s="4" t="s">
        <v>32</v>
      </c>
      <c r="B84" s="5">
        <f>VLOOKUP(A84,Municipios!$A$1:$J$401,4,0)</f>
        <v>9</v>
      </c>
      <c r="C84" s="19">
        <v>36</v>
      </c>
    </row>
    <row r="85" spans="1:3" x14ac:dyDescent="0.25">
      <c r="A85" s="4" t="s">
        <v>33</v>
      </c>
      <c r="B85" s="5">
        <f>VLOOKUP(A85,Municipios!$A$1:$J$401,4,0)</f>
        <v>8</v>
      </c>
      <c r="C85" s="19">
        <v>13</v>
      </c>
    </row>
    <row r="86" spans="1:3" x14ac:dyDescent="0.25">
      <c r="A86" s="4" t="s">
        <v>34</v>
      </c>
      <c r="B86" s="5" t="e">
        <f>VLOOKUP(A86,Municipios!$A$1:$J$401,4,0)</f>
        <v>#N/A</v>
      </c>
      <c r="C86" s="19">
        <v>1</v>
      </c>
    </row>
    <row r="87" spans="1:3" x14ac:dyDescent="0.25">
      <c r="A87" s="4" t="s">
        <v>123</v>
      </c>
      <c r="B87" s="5">
        <f>VLOOKUP(A87,Municipios!$A$1:$J$401,4,0)</f>
        <v>20</v>
      </c>
      <c r="C87" s="19">
        <v>6</v>
      </c>
    </row>
    <row r="88" spans="1:3" x14ac:dyDescent="0.25">
      <c r="A88" s="4" t="s">
        <v>418</v>
      </c>
      <c r="B88" s="5">
        <f>VLOOKUP(A88,Municipios!$A$1:$J$401,4,0)</f>
        <v>10</v>
      </c>
      <c r="C88" s="19">
        <v>4</v>
      </c>
    </row>
    <row r="89" spans="1:3" x14ac:dyDescent="0.25">
      <c r="A89" s="4" t="s">
        <v>35</v>
      </c>
      <c r="B89" s="5">
        <f>VLOOKUP(A89,Municipios!$A$1:$J$401,4,0)</f>
        <v>5</v>
      </c>
      <c r="C89" s="19">
        <v>17</v>
      </c>
    </row>
    <row r="90" spans="1:3" x14ac:dyDescent="0.25">
      <c r="A90" s="4" t="s">
        <v>36</v>
      </c>
      <c r="B90" s="5">
        <f>VLOOKUP(A90,Municipios!$A$1:$J$401,4,0)</f>
        <v>1</v>
      </c>
      <c r="C90" s="19">
        <v>1</v>
      </c>
    </row>
    <row r="91" spans="1:3" x14ac:dyDescent="0.25">
      <c r="A91" s="4" t="s">
        <v>114</v>
      </c>
      <c r="B91" s="5">
        <f>VLOOKUP(A91,Municipios!$A$1:$J$401,4,0)</f>
        <v>1</v>
      </c>
      <c r="C91" s="19">
        <v>3</v>
      </c>
    </row>
    <row r="92" spans="1:3" x14ac:dyDescent="0.25">
      <c r="A92" s="4" t="s">
        <v>37</v>
      </c>
      <c r="B92" s="5" t="e">
        <f>VLOOKUP(A92,Municipios!$A$1:$J$401,4,0)</f>
        <v>#N/A</v>
      </c>
      <c r="C92" s="19">
        <v>1</v>
      </c>
    </row>
    <row r="93" spans="1:3" x14ac:dyDescent="0.25">
      <c r="A93" s="4" t="s">
        <v>121</v>
      </c>
      <c r="B93" s="5">
        <f>VLOOKUP(A93,Municipios!$A$1:$J$401,4,0)</f>
        <v>19</v>
      </c>
      <c r="C93" s="19">
        <v>1</v>
      </c>
    </row>
    <row r="94" spans="1:3" x14ac:dyDescent="0.25">
      <c r="A94" s="4" t="s">
        <v>425</v>
      </c>
      <c r="B94" s="5">
        <f>VLOOKUP(A94,Municipios!$A$1:$J$401,4,0)</f>
        <v>10</v>
      </c>
      <c r="C94" s="19">
        <v>1</v>
      </c>
    </row>
    <row r="95" spans="1:3" x14ac:dyDescent="0.25">
      <c r="A95" s="4" t="s">
        <v>38</v>
      </c>
      <c r="B95" s="5">
        <f>VLOOKUP(A95,Municipios!$A$1:$J$401,4,0)</f>
        <v>17</v>
      </c>
      <c r="C95" s="19">
        <v>8</v>
      </c>
    </row>
    <row r="96" spans="1:3" x14ac:dyDescent="0.25">
      <c r="A96" s="4" t="s">
        <v>39</v>
      </c>
      <c r="B96" s="5">
        <f>VLOOKUP(A96,Municipios!$A$1:$J$401,4,0)</f>
        <v>21</v>
      </c>
      <c r="C96" s="19">
        <v>2</v>
      </c>
    </row>
    <row r="97" spans="1:3" x14ac:dyDescent="0.25">
      <c r="A97" s="4" t="s">
        <v>443</v>
      </c>
      <c r="B97" s="5">
        <f>VLOOKUP(A97,Municipios!$A$1:$J$401,4,0)</f>
        <v>3</v>
      </c>
      <c r="C97" s="19">
        <v>1</v>
      </c>
    </row>
    <row r="98" spans="1:3" x14ac:dyDescent="0.25">
      <c r="A98" s="4" t="s">
        <v>40</v>
      </c>
      <c r="B98" s="5">
        <f>VLOOKUP(A98,Municipios!$A$1:$J$401,4,0)</f>
        <v>4</v>
      </c>
      <c r="C98" s="19">
        <v>8</v>
      </c>
    </row>
    <row r="99" spans="1:3" x14ac:dyDescent="0.25">
      <c r="A99" s="4" t="s">
        <v>106</v>
      </c>
      <c r="B99" s="5">
        <f>VLOOKUP(A99,Municipios!$A$1:$J$401,4,0)</f>
        <v>11</v>
      </c>
      <c r="C99" s="19">
        <v>6</v>
      </c>
    </row>
    <row r="100" spans="1:3" x14ac:dyDescent="0.25">
      <c r="A100" s="4" t="s">
        <v>41</v>
      </c>
      <c r="B100" s="5">
        <f>VLOOKUP(A100,Municipios!$A$1:$J$401,4,0)</f>
        <v>15</v>
      </c>
      <c r="C100" s="19">
        <v>1</v>
      </c>
    </row>
    <row r="101" spans="1:3" x14ac:dyDescent="0.25">
      <c r="A101" s="4" t="s">
        <v>853</v>
      </c>
      <c r="B101" s="5" t="e">
        <f>VLOOKUP(A101,Municipios!$A$1:$J$401,4,0)</f>
        <v>#N/A</v>
      </c>
      <c r="C101" s="19">
        <v>1</v>
      </c>
    </row>
    <row r="102" spans="1:3" x14ac:dyDescent="0.25">
      <c r="A102" s="4" t="s">
        <v>145</v>
      </c>
      <c r="B102" s="5">
        <f>VLOOKUP(A102,Municipios!$A$1:$J$401,4,0)</f>
        <v>2</v>
      </c>
      <c r="C102" s="19">
        <v>10</v>
      </c>
    </row>
    <row r="103" spans="1:3" x14ac:dyDescent="0.25">
      <c r="A103" s="4" t="s">
        <v>860</v>
      </c>
      <c r="B103" s="5" t="e">
        <f>VLOOKUP(A103,Municipios!$A$1:$J$401,4,0)</f>
        <v>#N/A</v>
      </c>
      <c r="C103" s="19">
        <v>2</v>
      </c>
    </row>
    <row r="104" spans="1:3" x14ac:dyDescent="0.25">
      <c r="A104" s="4" t="s">
        <v>464</v>
      </c>
      <c r="B104" s="5">
        <f>VLOOKUP(A104,Municipios!$A$1:$J$401,4,0)</f>
        <v>22</v>
      </c>
      <c r="C104" s="19">
        <v>5</v>
      </c>
    </row>
    <row r="105" spans="1:3" x14ac:dyDescent="0.25">
      <c r="A105" s="4" t="s">
        <v>42</v>
      </c>
      <c r="B105" s="5">
        <f>VLOOKUP(A105,Municipios!$A$1:$J$401,4,0)</f>
        <v>15</v>
      </c>
      <c r="C105" s="19">
        <v>1</v>
      </c>
    </row>
    <row r="106" spans="1:3" x14ac:dyDescent="0.25">
      <c r="A106" s="4" t="s">
        <v>116</v>
      </c>
      <c r="B106" s="5">
        <f>VLOOKUP(A106,Municipios!$A$1:$J$401,4,0)</f>
        <v>19</v>
      </c>
      <c r="C106" s="19">
        <v>1</v>
      </c>
    </row>
    <row r="107" spans="1:3" x14ac:dyDescent="0.25">
      <c r="A107" s="4" t="s">
        <v>470</v>
      </c>
      <c r="B107" s="5">
        <f>VLOOKUP(A107,Municipios!$A$1:$J$401,4,0)</f>
        <v>17</v>
      </c>
      <c r="C107" s="19">
        <v>2</v>
      </c>
    </row>
    <row r="108" spans="1:3" x14ac:dyDescent="0.25">
      <c r="A108" s="4" t="s">
        <v>43</v>
      </c>
      <c r="B108" s="5">
        <f>VLOOKUP(A108,Municipios!$A$1:$J$401,4,0)</f>
        <v>3</v>
      </c>
      <c r="C108" s="19">
        <v>9</v>
      </c>
    </row>
    <row r="109" spans="1:3" x14ac:dyDescent="0.25">
      <c r="A109" s="4" t="s">
        <v>44</v>
      </c>
      <c r="B109" s="5" t="e">
        <f>VLOOKUP(A109,Municipios!$A$1:$J$401,4,0)</f>
        <v>#N/A</v>
      </c>
      <c r="C109" s="19">
        <v>1</v>
      </c>
    </row>
    <row r="110" spans="1:3" x14ac:dyDescent="0.25">
      <c r="A110" s="4" t="s">
        <v>45</v>
      </c>
      <c r="B110" s="5">
        <f>VLOOKUP(A110,Municipios!$A$1:$J$401,4,0)</f>
        <v>16</v>
      </c>
      <c r="C110" s="19">
        <v>3</v>
      </c>
    </row>
    <row r="111" spans="1:3" x14ac:dyDescent="0.25">
      <c r="A111" s="4" t="s">
        <v>46</v>
      </c>
      <c r="B111" s="5">
        <f>VLOOKUP(A111,Municipios!$A$1:$J$401,4,0)</f>
        <v>22</v>
      </c>
      <c r="C111" s="19">
        <v>2</v>
      </c>
    </row>
    <row r="112" spans="1:3" x14ac:dyDescent="0.25">
      <c r="A112" s="4" t="s">
        <v>483</v>
      </c>
      <c r="B112" s="5">
        <f>VLOOKUP(A112,Municipios!$A$1:$J$401,4,0)</f>
        <v>17</v>
      </c>
      <c r="C112" s="19">
        <v>2</v>
      </c>
    </row>
    <row r="113" spans="1:3" x14ac:dyDescent="0.25">
      <c r="A113" s="4" t="s">
        <v>137</v>
      </c>
      <c r="B113" s="5">
        <f>VLOOKUP(A113,Municipios!$A$1:$J$401,4,0)</f>
        <v>19</v>
      </c>
      <c r="C113" s="19">
        <v>3</v>
      </c>
    </row>
    <row r="114" spans="1:3" x14ac:dyDescent="0.25">
      <c r="A114" s="4" t="s">
        <v>47</v>
      </c>
      <c r="B114" s="5" t="e">
        <f>VLOOKUP(A114,Municipios!$A$1:$J$401,4,0)</f>
        <v>#N/A</v>
      </c>
      <c r="C114" s="19">
        <v>1</v>
      </c>
    </row>
    <row r="115" spans="1:3" x14ac:dyDescent="0.25">
      <c r="A115" s="4" t="s">
        <v>868</v>
      </c>
      <c r="B115" s="5" t="e">
        <f>VLOOKUP(A115,Municipios!$A$1:$J$401,4,0)</f>
        <v>#N/A</v>
      </c>
      <c r="C115" s="19">
        <v>1</v>
      </c>
    </row>
    <row r="116" spans="1:3" x14ac:dyDescent="0.25">
      <c r="A116" s="4" t="s">
        <v>861</v>
      </c>
      <c r="B116" s="5" t="e">
        <f>VLOOKUP(A116,Municipios!$A$1:$J$401,4,0)</f>
        <v>#N/A</v>
      </c>
      <c r="C116" s="19">
        <v>1</v>
      </c>
    </row>
    <row r="117" spans="1:3" x14ac:dyDescent="0.25">
      <c r="A117" s="4" t="s">
        <v>48</v>
      </c>
      <c r="B117" s="5">
        <f>VLOOKUP(A117,Municipios!$A$1:$J$401,4,0)</f>
        <v>19</v>
      </c>
      <c r="C117" s="19">
        <v>2</v>
      </c>
    </row>
    <row r="118" spans="1:3" x14ac:dyDescent="0.25">
      <c r="A118" s="4" t="s">
        <v>49</v>
      </c>
      <c r="B118" s="5" t="e">
        <f>VLOOKUP(A118,Municipios!$A$1:$J$401,4,0)</f>
        <v>#N/A</v>
      </c>
      <c r="C118" s="19">
        <v>1</v>
      </c>
    </row>
    <row r="119" spans="1:3" x14ac:dyDescent="0.25">
      <c r="A119" s="4" t="s">
        <v>489</v>
      </c>
      <c r="B119" s="5">
        <f>VLOOKUP(A119,Municipios!$A$1:$J$401,4,0)</f>
        <v>11</v>
      </c>
      <c r="C119" s="19">
        <v>1</v>
      </c>
    </row>
    <row r="120" spans="1:3" x14ac:dyDescent="0.25">
      <c r="A120" s="4" t="s">
        <v>50</v>
      </c>
      <c r="B120" s="5" t="e">
        <f>VLOOKUP(A120,Municipios!$A$1:$J$401,4,0)</f>
        <v>#N/A</v>
      </c>
      <c r="C120" s="19">
        <v>1</v>
      </c>
    </row>
    <row r="121" spans="1:3" x14ac:dyDescent="0.25">
      <c r="A121" s="4" t="s">
        <v>51</v>
      </c>
      <c r="B121" s="5">
        <f>VLOOKUP(A121,Municipios!$A$1:$J$401,4,0)</f>
        <v>2</v>
      </c>
      <c r="C121" s="19">
        <v>4</v>
      </c>
    </row>
    <row r="122" spans="1:3" x14ac:dyDescent="0.25">
      <c r="A122" s="4" t="s">
        <v>120</v>
      </c>
      <c r="B122" s="5">
        <f>VLOOKUP(A122,Municipios!$A$1:$J$401,4,0)</f>
        <v>5</v>
      </c>
      <c r="C122" s="19">
        <v>4</v>
      </c>
    </row>
    <row r="123" spans="1:3" x14ac:dyDescent="0.25">
      <c r="A123" s="4" t="s">
        <v>52</v>
      </c>
      <c r="B123" s="5">
        <f>VLOOKUP(A123,Municipios!$A$1:$J$401,4,0)</f>
        <v>17</v>
      </c>
      <c r="C123" s="19">
        <v>48</v>
      </c>
    </row>
    <row r="124" spans="1:3" x14ac:dyDescent="0.25">
      <c r="A124" s="4" t="s">
        <v>53</v>
      </c>
      <c r="B124" s="5" t="e">
        <f>VLOOKUP(A124,Municipios!$A$1:$J$401,4,0)</f>
        <v>#N/A</v>
      </c>
      <c r="C124" s="19">
        <v>1</v>
      </c>
    </row>
    <row r="125" spans="1:3" x14ac:dyDescent="0.25">
      <c r="A125" s="4" t="s">
        <v>54</v>
      </c>
      <c r="B125" s="5" t="e">
        <f>VLOOKUP(A125,Municipios!$A$1:$J$401,4,0)</f>
        <v>#N/A</v>
      </c>
      <c r="C125" s="19">
        <v>3</v>
      </c>
    </row>
    <row r="126" spans="1:3" x14ac:dyDescent="0.25">
      <c r="A126" s="4" t="s">
        <v>515</v>
      </c>
      <c r="B126" s="5">
        <f>VLOOKUP(A126,Municipios!$A$1:$J$401,4,0)</f>
        <v>4</v>
      </c>
      <c r="C126" s="19">
        <v>2</v>
      </c>
    </row>
    <row r="127" spans="1:3" x14ac:dyDescent="0.25">
      <c r="A127" s="4" t="s">
        <v>55</v>
      </c>
      <c r="B127" s="5">
        <f>VLOOKUP(A127,Municipios!$A$1:$J$401,4,0)</f>
        <v>15</v>
      </c>
      <c r="C127" s="19">
        <v>1</v>
      </c>
    </row>
    <row r="128" spans="1:3" x14ac:dyDescent="0.25">
      <c r="A128" s="4" t="s">
        <v>153</v>
      </c>
      <c r="B128" s="5">
        <f>VLOOKUP(A128,Municipios!$A$1:$J$401,4,0)</f>
        <v>15</v>
      </c>
      <c r="C128" s="19">
        <v>9</v>
      </c>
    </row>
    <row r="129" spans="1:3" x14ac:dyDescent="0.25">
      <c r="A129" s="4" t="s">
        <v>521</v>
      </c>
      <c r="B129" s="5">
        <f>VLOOKUP(A129,Municipios!$A$1:$J$401,4,0)</f>
        <v>2</v>
      </c>
      <c r="C129" s="19">
        <v>1</v>
      </c>
    </row>
    <row r="130" spans="1:3" x14ac:dyDescent="0.25">
      <c r="A130" s="4" t="s">
        <v>56</v>
      </c>
      <c r="B130" s="5">
        <f>VLOOKUP(A130,Municipios!$A$1:$J$401,4,0)</f>
        <v>7</v>
      </c>
      <c r="C130" s="19">
        <v>1</v>
      </c>
    </row>
    <row r="131" spans="1:3" x14ac:dyDescent="0.25">
      <c r="A131" s="4" t="s">
        <v>526</v>
      </c>
      <c r="B131" s="5">
        <f>VLOOKUP(A131,Municipios!$A$1:$J$401,4,0)</f>
        <v>22</v>
      </c>
      <c r="C131" s="19">
        <v>3</v>
      </c>
    </row>
    <row r="132" spans="1:3" x14ac:dyDescent="0.25">
      <c r="A132" s="4" t="s">
        <v>528</v>
      </c>
      <c r="B132" s="5">
        <f>VLOOKUP(A132,Municipios!$A$1:$J$401,4,0)</f>
        <v>20</v>
      </c>
      <c r="C132" s="19">
        <v>1</v>
      </c>
    </row>
    <row r="133" spans="1:3" x14ac:dyDescent="0.25">
      <c r="A133" s="4" t="s">
        <v>534</v>
      </c>
      <c r="B133" s="5">
        <f>VLOOKUP(A133,Municipios!$A$1:$J$401,4,0)</f>
        <v>16</v>
      </c>
      <c r="C133" s="19">
        <v>1</v>
      </c>
    </row>
    <row r="134" spans="1:3" x14ac:dyDescent="0.25">
      <c r="A134" s="4" t="s">
        <v>57</v>
      </c>
      <c r="B134" s="5">
        <f>VLOOKUP(A134,Municipios!$A$1:$J$401,4,0)</f>
        <v>15</v>
      </c>
      <c r="C134" s="19">
        <v>48</v>
      </c>
    </row>
    <row r="135" spans="1:3" x14ac:dyDescent="0.25">
      <c r="A135" s="4" t="s">
        <v>105</v>
      </c>
      <c r="B135" s="5">
        <f>VLOOKUP(A135,Municipios!$A$1:$J$401,4,0)</f>
        <v>7</v>
      </c>
      <c r="C135" s="19">
        <v>1</v>
      </c>
    </row>
    <row r="136" spans="1:3" x14ac:dyDescent="0.25">
      <c r="A136" s="4" t="s">
        <v>100</v>
      </c>
      <c r="B136" s="5">
        <f>VLOOKUP(A136,Municipios!$A$1:$J$401,4,0)</f>
        <v>8</v>
      </c>
      <c r="C136" s="19">
        <v>2</v>
      </c>
    </row>
    <row r="137" spans="1:3" x14ac:dyDescent="0.25">
      <c r="A137" s="4" t="s">
        <v>58</v>
      </c>
      <c r="B137" s="5">
        <f>VLOOKUP(A137,Municipios!$A$1:$J$401,4,0)</f>
        <v>16</v>
      </c>
      <c r="C137" s="19">
        <v>2</v>
      </c>
    </row>
    <row r="138" spans="1:3" x14ac:dyDescent="0.25">
      <c r="A138" s="4" t="s">
        <v>125</v>
      </c>
      <c r="B138" s="5">
        <f>VLOOKUP(A138,Municipios!$A$1:$J$401,4,0)</f>
        <v>9</v>
      </c>
      <c r="C138" s="19">
        <v>3</v>
      </c>
    </row>
    <row r="139" spans="1:3" x14ac:dyDescent="0.25">
      <c r="A139" s="4" t="s">
        <v>59</v>
      </c>
      <c r="B139" s="5">
        <f>VLOOKUP(A139,Municipios!$A$1:$J$401,4,0)</f>
        <v>1</v>
      </c>
      <c r="C139" s="19">
        <v>5</v>
      </c>
    </row>
    <row r="140" spans="1:3" x14ac:dyDescent="0.25">
      <c r="A140" s="4" t="s">
        <v>549</v>
      </c>
      <c r="B140" s="5">
        <f>VLOOKUP(A140,Municipios!$A$1:$J$401,4,0)</f>
        <v>22</v>
      </c>
      <c r="C140" s="19">
        <v>1</v>
      </c>
    </row>
    <row r="141" spans="1:3" x14ac:dyDescent="0.25">
      <c r="A141" s="4" t="s">
        <v>60</v>
      </c>
      <c r="B141" s="5">
        <f>VLOOKUP(A141,Municipios!$A$1:$J$401,4,0)</f>
        <v>16</v>
      </c>
      <c r="C141" s="19">
        <v>1</v>
      </c>
    </row>
    <row r="142" spans="1:3" x14ac:dyDescent="0.25">
      <c r="A142" s="4" t="s">
        <v>61</v>
      </c>
      <c r="B142" s="5">
        <f>VLOOKUP(A142,Municipios!$A$1:$J$401,4,0)</f>
        <v>9</v>
      </c>
      <c r="C142" s="19">
        <v>2</v>
      </c>
    </row>
    <row r="143" spans="1:3" x14ac:dyDescent="0.25">
      <c r="A143" s="4" t="s">
        <v>553</v>
      </c>
      <c r="B143" s="5">
        <f>VLOOKUP(A143,Municipios!$A$1:$J$401,4,0)</f>
        <v>20</v>
      </c>
      <c r="C143" s="19">
        <v>1</v>
      </c>
    </row>
    <row r="144" spans="1:3" x14ac:dyDescent="0.25">
      <c r="A144" s="4" t="s">
        <v>561</v>
      </c>
      <c r="B144" s="5">
        <f>VLOOKUP(A144,Municipios!$A$1:$J$401,4,0)</f>
        <v>11</v>
      </c>
      <c r="C144" s="19">
        <v>1</v>
      </c>
    </row>
    <row r="145" spans="1:3" x14ac:dyDescent="0.25">
      <c r="A145" s="4" t="s">
        <v>563</v>
      </c>
      <c r="B145" s="5">
        <f>VLOOKUP(A145,Municipios!$A$1:$J$401,4,0)</f>
        <v>1</v>
      </c>
      <c r="C145" s="19">
        <v>2</v>
      </c>
    </row>
    <row r="146" spans="1:3" x14ac:dyDescent="0.25">
      <c r="A146" s="4" t="s">
        <v>567</v>
      </c>
      <c r="B146" s="5">
        <f>VLOOKUP(A146,Municipios!$A$1:$J$401,4,0)</f>
        <v>15</v>
      </c>
      <c r="C146" s="19">
        <v>1</v>
      </c>
    </row>
    <row r="147" spans="1:3" x14ac:dyDescent="0.25">
      <c r="A147" s="4" t="s">
        <v>151</v>
      </c>
      <c r="B147" s="5">
        <f>VLOOKUP(A147,Municipios!$A$1:$J$401,4,0)</f>
        <v>10</v>
      </c>
      <c r="C147" s="19">
        <v>3</v>
      </c>
    </row>
    <row r="148" spans="1:3" x14ac:dyDescent="0.25">
      <c r="A148" s="4" t="s">
        <v>574</v>
      </c>
      <c r="B148" s="5">
        <f>VLOOKUP(A148,Municipios!$A$1:$J$401,4,0)</f>
        <v>11</v>
      </c>
      <c r="C148" s="19">
        <v>1</v>
      </c>
    </row>
    <row r="149" spans="1:3" x14ac:dyDescent="0.25">
      <c r="A149" s="4" t="s">
        <v>576</v>
      </c>
      <c r="B149" s="5">
        <f>VLOOKUP(A149,Municipios!$A$1:$J$401,4,0)</f>
        <v>15</v>
      </c>
      <c r="C149" s="19">
        <v>1</v>
      </c>
    </row>
    <row r="150" spans="1:3" x14ac:dyDescent="0.25">
      <c r="A150" s="4" t="s">
        <v>133</v>
      </c>
      <c r="B150" s="5">
        <f>VLOOKUP(A150,Municipios!$A$1:$J$401,4,0)</f>
        <v>5</v>
      </c>
      <c r="C150" s="19">
        <v>18</v>
      </c>
    </row>
    <row r="151" spans="1:3" x14ac:dyDescent="0.25">
      <c r="A151" s="4" t="s">
        <v>62</v>
      </c>
      <c r="B151" s="5">
        <f>VLOOKUP(A151,Municipios!$A$1:$J$401,4,0)</f>
        <v>18</v>
      </c>
      <c r="C151" s="19">
        <v>2</v>
      </c>
    </row>
    <row r="152" spans="1:3" x14ac:dyDescent="0.25">
      <c r="A152" s="4" t="s">
        <v>63</v>
      </c>
      <c r="B152" s="5">
        <f>VLOOKUP(A152,Municipios!$A$1:$J$401,4,0)</f>
        <v>21</v>
      </c>
      <c r="C152" s="19">
        <v>6</v>
      </c>
    </row>
    <row r="153" spans="1:3" x14ac:dyDescent="0.25">
      <c r="A153" s="4" t="s">
        <v>599</v>
      </c>
      <c r="B153" s="5">
        <f>VLOOKUP(A153,Municipios!$A$1:$J$401,4,0)</f>
        <v>20</v>
      </c>
      <c r="C153" s="19">
        <v>1</v>
      </c>
    </row>
    <row r="154" spans="1:3" x14ac:dyDescent="0.25">
      <c r="A154" s="4" t="s">
        <v>601</v>
      </c>
      <c r="B154" s="5">
        <f>VLOOKUP(A154,Municipios!$A$1:$J$401,4,0)</f>
        <v>15</v>
      </c>
      <c r="C154" s="19">
        <v>2</v>
      </c>
    </row>
    <row r="155" spans="1:3" x14ac:dyDescent="0.25">
      <c r="A155" s="4" t="s">
        <v>603</v>
      </c>
      <c r="B155" s="5">
        <f>VLOOKUP(A155,Municipios!$A$1:$J$401,4,0)</f>
        <v>7</v>
      </c>
      <c r="C155" s="19">
        <v>1</v>
      </c>
    </row>
    <row r="156" spans="1:3" x14ac:dyDescent="0.25">
      <c r="A156" s="4" t="s">
        <v>115</v>
      </c>
      <c r="B156" s="5">
        <f>VLOOKUP(A156,Municipios!$A$1:$J$401,4,0)</f>
        <v>3</v>
      </c>
      <c r="C156" s="19">
        <v>10</v>
      </c>
    </row>
    <row r="157" spans="1:3" x14ac:dyDescent="0.25">
      <c r="A157" s="4" t="s">
        <v>606</v>
      </c>
      <c r="B157" s="5">
        <f>VLOOKUP(A157,Municipios!$A$1:$J$401,4,0)</f>
        <v>5</v>
      </c>
      <c r="C157" s="19">
        <v>1</v>
      </c>
    </row>
    <row r="158" spans="1:3" x14ac:dyDescent="0.25">
      <c r="A158" s="4" t="s">
        <v>64</v>
      </c>
      <c r="B158" s="5">
        <f>VLOOKUP(A158,Municipios!$A$1:$J$401,4,0)</f>
        <v>20</v>
      </c>
      <c r="C158" s="19">
        <v>6</v>
      </c>
    </row>
    <row r="159" spans="1:3" x14ac:dyDescent="0.25">
      <c r="A159" s="4" t="s">
        <v>65</v>
      </c>
      <c r="B159" s="5">
        <f>VLOOKUP(A159,Municipios!$A$1:$J$401,4,0)</f>
        <v>1</v>
      </c>
      <c r="C159" s="19">
        <v>53</v>
      </c>
    </row>
    <row r="160" spans="1:3" x14ac:dyDescent="0.25">
      <c r="A160" s="4" t="s">
        <v>66</v>
      </c>
      <c r="B160" s="5">
        <f>VLOOKUP(A160,Municipios!$A$1:$J$401,4,0)</f>
        <v>14</v>
      </c>
      <c r="C160" s="19">
        <v>5</v>
      </c>
    </row>
    <row r="161" spans="1:3" x14ac:dyDescent="0.25">
      <c r="A161" s="4" t="s">
        <v>67</v>
      </c>
      <c r="B161" s="5">
        <f>VLOOKUP(A161,Municipios!$A$1:$J$401,4,0)</f>
        <v>14</v>
      </c>
      <c r="C161" s="19">
        <v>9</v>
      </c>
    </row>
    <row r="162" spans="1:3" x14ac:dyDescent="0.25">
      <c r="A162" s="4" t="s">
        <v>150</v>
      </c>
      <c r="B162" s="5">
        <f>VLOOKUP(A162,Municipios!$A$1:$J$401,4,0)</f>
        <v>20</v>
      </c>
      <c r="C162" s="19">
        <v>2</v>
      </c>
    </row>
    <row r="163" spans="1:3" x14ac:dyDescent="0.25">
      <c r="A163" s="4" t="s">
        <v>68</v>
      </c>
      <c r="B163" s="5">
        <f>VLOOKUP(A163,Municipios!$A$1:$J$401,4,0)</f>
        <v>7</v>
      </c>
      <c r="C163" s="19">
        <v>18</v>
      </c>
    </row>
    <row r="164" spans="1:3" x14ac:dyDescent="0.25">
      <c r="A164" s="4" t="s">
        <v>615</v>
      </c>
      <c r="B164" s="5">
        <f>VLOOKUP(A164,Municipios!$A$1:$J$401,4,0)</f>
        <v>6</v>
      </c>
      <c r="C164" s="19">
        <v>1</v>
      </c>
    </row>
    <row r="165" spans="1:3" x14ac:dyDescent="0.25">
      <c r="A165" s="4" t="s">
        <v>621</v>
      </c>
      <c r="B165" s="5">
        <f>VLOOKUP(A165,Municipios!$A$1:$J$401,4,0)</f>
        <v>12</v>
      </c>
      <c r="C165" s="19">
        <v>1</v>
      </c>
    </row>
    <row r="166" spans="1:3" x14ac:dyDescent="0.25">
      <c r="A166" s="4" t="s">
        <v>623</v>
      </c>
      <c r="B166" s="5">
        <f>VLOOKUP(A166,Municipios!$A$1:$J$401,4,0)</f>
        <v>12</v>
      </c>
      <c r="C166" s="19">
        <v>1</v>
      </c>
    </row>
    <row r="167" spans="1:3" x14ac:dyDescent="0.25">
      <c r="A167" s="4" t="s">
        <v>119</v>
      </c>
      <c r="B167" s="5">
        <f>VLOOKUP(A167,Municipios!$A$1:$J$401,4,0)</f>
        <v>2</v>
      </c>
      <c r="C167" s="19">
        <v>2</v>
      </c>
    </row>
    <row r="168" spans="1:3" x14ac:dyDescent="0.25">
      <c r="A168" s="4" t="s">
        <v>69</v>
      </c>
      <c r="B168" s="5">
        <f>VLOOKUP(A168,Municipios!$A$1:$J$401,4,0)</f>
        <v>2</v>
      </c>
      <c r="C168" s="19">
        <v>29</v>
      </c>
    </row>
    <row r="169" spans="1:3" x14ac:dyDescent="0.25">
      <c r="A169" s="4" t="s">
        <v>70</v>
      </c>
      <c r="B169" s="5" t="e">
        <f>VLOOKUP(A169,Municipios!$A$1:$J$401,4,0)</f>
        <v>#N/A</v>
      </c>
      <c r="C169" s="19">
        <v>1</v>
      </c>
    </row>
    <row r="170" spans="1:3" x14ac:dyDescent="0.25">
      <c r="A170" s="4" t="s">
        <v>634</v>
      </c>
      <c r="B170" s="5">
        <f>VLOOKUP(A170,Municipios!$A$1:$J$401,4,0)</f>
        <v>3</v>
      </c>
      <c r="C170" s="19">
        <v>1</v>
      </c>
    </row>
    <row r="171" spans="1:3" x14ac:dyDescent="0.25">
      <c r="A171" s="4" t="s">
        <v>104</v>
      </c>
      <c r="B171" s="5">
        <f>VLOOKUP(A171,Municipios!$A$1:$J$401,4,0)</f>
        <v>2</v>
      </c>
      <c r="C171" s="19">
        <v>3</v>
      </c>
    </row>
    <row r="172" spans="1:3" x14ac:dyDescent="0.25">
      <c r="A172" s="4" t="s">
        <v>637</v>
      </c>
      <c r="B172" s="5">
        <f>VLOOKUP(A172,Municipios!$A$1:$J$401,4,0)</f>
        <v>5</v>
      </c>
      <c r="C172" s="19">
        <v>1</v>
      </c>
    </row>
    <row r="173" spans="1:3" x14ac:dyDescent="0.25">
      <c r="A173" s="4" t="s">
        <v>71</v>
      </c>
      <c r="B173" s="5">
        <f>VLOOKUP(A173,Municipios!$A$1:$J$401,4,0)</f>
        <v>3</v>
      </c>
      <c r="C173" s="19">
        <v>50</v>
      </c>
    </row>
    <row r="174" spans="1:3" x14ac:dyDescent="0.25">
      <c r="A174" s="4" t="s">
        <v>155</v>
      </c>
      <c r="B174" s="5">
        <f>VLOOKUP(A174,Municipios!$A$1:$J$401,4,0)</f>
        <v>1</v>
      </c>
      <c r="C174" s="19">
        <v>2</v>
      </c>
    </row>
    <row r="175" spans="1:3" x14ac:dyDescent="0.25">
      <c r="A175" s="4" t="s">
        <v>646</v>
      </c>
      <c r="B175" s="5">
        <f>VLOOKUP(A175,Municipios!$A$1:$J$401,4,0)</f>
        <v>17</v>
      </c>
      <c r="C175" s="19">
        <v>1</v>
      </c>
    </row>
    <row r="176" spans="1:3" x14ac:dyDescent="0.25">
      <c r="A176" s="4" t="s">
        <v>851</v>
      </c>
      <c r="B176" s="5" t="e">
        <f>VLOOKUP(A176,Municipios!$A$1:$J$401,4,0)</f>
        <v>#N/A</v>
      </c>
      <c r="C176" s="19">
        <v>1</v>
      </c>
    </row>
    <row r="177" spans="1:3" x14ac:dyDescent="0.25">
      <c r="A177" s="4" t="s">
        <v>652</v>
      </c>
      <c r="B177" s="5">
        <f>VLOOKUP(A177,Municipios!$A$1:$J$401,4,0)</f>
        <v>14</v>
      </c>
      <c r="C177" s="19">
        <v>1</v>
      </c>
    </row>
    <row r="178" spans="1:3" x14ac:dyDescent="0.25">
      <c r="A178" s="4" t="s">
        <v>656</v>
      </c>
      <c r="B178" s="5">
        <f>VLOOKUP(A178,Municipios!$A$1:$J$401,4,0)</f>
        <v>17</v>
      </c>
      <c r="C178" s="19">
        <v>2</v>
      </c>
    </row>
    <row r="179" spans="1:3" x14ac:dyDescent="0.25">
      <c r="A179" s="4" t="s">
        <v>862</v>
      </c>
      <c r="B179" s="5" t="e">
        <f>VLOOKUP(A179,Municipios!$A$1:$J$401,4,0)</f>
        <v>#N/A</v>
      </c>
      <c r="C179" s="19">
        <v>1</v>
      </c>
    </row>
    <row r="180" spans="1:3" x14ac:dyDescent="0.25">
      <c r="A180" s="4" t="s">
        <v>664</v>
      </c>
      <c r="B180" s="5">
        <f>VLOOKUP(A180,Municipios!$A$1:$J$401,4,0)</f>
        <v>5</v>
      </c>
      <c r="C180" s="19">
        <v>1</v>
      </c>
    </row>
    <row r="181" spans="1:3" x14ac:dyDescent="0.25">
      <c r="A181" s="4" t="s">
        <v>130</v>
      </c>
      <c r="B181" s="5">
        <f>VLOOKUP(A181,Municipios!$A$1:$J$401,4,0)</f>
        <v>19</v>
      </c>
      <c r="C181" s="19">
        <v>1</v>
      </c>
    </row>
    <row r="182" spans="1:3" x14ac:dyDescent="0.25">
      <c r="A182" s="4" t="s">
        <v>669</v>
      </c>
      <c r="B182" s="5">
        <f>VLOOKUP(A182,Municipios!$A$1:$J$401,4,0)</f>
        <v>2</v>
      </c>
      <c r="C182" s="19">
        <v>1</v>
      </c>
    </row>
    <row r="183" spans="1:3" x14ac:dyDescent="0.25">
      <c r="A183" s="4" t="s">
        <v>72</v>
      </c>
      <c r="B183" s="5">
        <f>VLOOKUP(A183,Municipios!$A$1:$J$401,4,0)</f>
        <v>20</v>
      </c>
      <c r="C183" s="19">
        <v>2</v>
      </c>
    </row>
    <row r="184" spans="1:3" x14ac:dyDescent="0.25">
      <c r="A184" s="4" t="s">
        <v>672</v>
      </c>
      <c r="B184" s="5">
        <f>VLOOKUP(A184,Municipios!$A$1:$J$401,4,0)</f>
        <v>10</v>
      </c>
      <c r="C184" s="19">
        <v>2</v>
      </c>
    </row>
    <row r="185" spans="1:3" x14ac:dyDescent="0.25">
      <c r="A185" s="4" t="s">
        <v>111</v>
      </c>
      <c r="B185" s="5">
        <f>VLOOKUP(A185,Municipios!$A$1:$J$401,4,0)</f>
        <v>2</v>
      </c>
      <c r="C185" s="19">
        <v>5</v>
      </c>
    </row>
    <row r="186" spans="1:3" x14ac:dyDescent="0.25">
      <c r="A186" s="4" t="s">
        <v>128</v>
      </c>
      <c r="B186" s="5">
        <f>VLOOKUP(A186,Municipios!$A$1:$J$401,4,0)</f>
        <v>8</v>
      </c>
      <c r="C186" s="19">
        <v>4</v>
      </c>
    </row>
    <row r="187" spans="1:3" x14ac:dyDescent="0.25">
      <c r="A187" s="4" t="s">
        <v>73</v>
      </c>
      <c r="B187" s="5">
        <f>VLOOKUP(A187,Municipios!$A$1:$J$401,4,0)</f>
        <v>4</v>
      </c>
      <c r="C187" s="19">
        <v>6</v>
      </c>
    </row>
    <row r="188" spans="1:3" x14ac:dyDescent="0.25">
      <c r="A188" s="4" t="s">
        <v>74</v>
      </c>
      <c r="B188" s="5" t="e">
        <f>VLOOKUP(A188,Municipios!$A$1:$J$401,4,0)</f>
        <v>#N/A</v>
      </c>
      <c r="C188" s="19">
        <v>1</v>
      </c>
    </row>
    <row r="189" spans="1:3" x14ac:dyDescent="0.25">
      <c r="A189" s="4" t="s">
        <v>122</v>
      </c>
      <c r="B189" s="5">
        <f>VLOOKUP(A189,Municipios!$A$1:$J$401,4,0)</f>
        <v>21</v>
      </c>
      <c r="C189" s="19">
        <v>5</v>
      </c>
    </row>
    <row r="190" spans="1:3" x14ac:dyDescent="0.25">
      <c r="A190" s="4" t="s">
        <v>692</v>
      </c>
      <c r="B190" s="5">
        <f>VLOOKUP(A190,Municipios!$A$1:$J$401,4,0)</f>
        <v>19</v>
      </c>
      <c r="C190" s="19">
        <v>1</v>
      </c>
    </row>
    <row r="191" spans="1:3" x14ac:dyDescent="0.25">
      <c r="A191" s="4" t="s">
        <v>694</v>
      </c>
      <c r="B191" s="5">
        <f>VLOOKUP(A191,Municipios!$A$1:$J$401,4,0)</f>
        <v>18</v>
      </c>
      <c r="C191" s="19">
        <v>1</v>
      </c>
    </row>
    <row r="192" spans="1:3" x14ac:dyDescent="0.25">
      <c r="A192" s="4" t="s">
        <v>142</v>
      </c>
      <c r="B192" s="5">
        <f>VLOOKUP(A192,Municipios!$A$1:$J$401,4,0)</f>
        <v>5</v>
      </c>
      <c r="C192" s="19">
        <v>3</v>
      </c>
    </row>
    <row r="193" spans="1:3" x14ac:dyDescent="0.25">
      <c r="A193" s="4" t="s">
        <v>75</v>
      </c>
      <c r="B193" s="5">
        <f>VLOOKUP(A193,Municipios!$A$1:$J$401,4,0)</f>
        <v>2</v>
      </c>
      <c r="C193" s="19">
        <v>6</v>
      </c>
    </row>
    <row r="194" spans="1:3" x14ac:dyDescent="0.25">
      <c r="A194" s="4" t="s">
        <v>76</v>
      </c>
      <c r="B194" s="5">
        <f>VLOOKUP(A194,Municipios!$A$1:$J$401,4,0)</f>
        <v>2</v>
      </c>
      <c r="C194" s="19">
        <v>28</v>
      </c>
    </row>
    <row r="195" spans="1:3" x14ac:dyDescent="0.25">
      <c r="A195" s="4" t="s">
        <v>77</v>
      </c>
      <c r="B195" s="5">
        <f>VLOOKUP(A195,Municipios!$A$1:$J$401,4,0)</f>
        <v>17</v>
      </c>
      <c r="C195" s="19">
        <v>11</v>
      </c>
    </row>
    <row r="196" spans="1:3" x14ac:dyDescent="0.25">
      <c r="A196" s="4" t="s">
        <v>706</v>
      </c>
      <c r="B196" s="5">
        <f>VLOOKUP(A196,Municipios!$A$1:$J$401,4,0)</f>
        <v>11</v>
      </c>
      <c r="C196" s="19">
        <v>3</v>
      </c>
    </row>
    <row r="197" spans="1:3" x14ac:dyDescent="0.25">
      <c r="A197" s="4" t="s">
        <v>98</v>
      </c>
      <c r="B197" s="5">
        <f>VLOOKUP(A197,Municipios!$A$1:$J$401,4,0)</f>
        <v>8</v>
      </c>
      <c r="C197" s="19">
        <v>2</v>
      </c>
    </row>
    <row r="198" spans="1:3" x14ac:dyDescent="0.25">
      <c r="A198" s="4" t="s">
        <v>858</v>
      </c>
      <c r="B198" s="5" t="e">
        <f>VLOOKUP(A198,Municipios!$A$1:$J$401,4,0)</f>
        <v>#N/A</v>
      </c>
      <c r="C198" s="19">
        <v>1</v>
      </c>
    </row>
    <row r="199" spans="1:3" x14ac:dyDescent="0.25">
      <c r="A199" s="4" t="s">
        <v>725</v>
      </c>
      <c r="B199" s="5">
        <f>VLOOKUP(A199,Municipios!$A$1:$J$401,4,0)</f>
        <v>15</v>
      </c>
      <c r="C199" s="19">
        <v>1</v>
      </c>
    </row>
    <row r="200" spans="1:3" x14ac:dyDescent="0.25">
      <c r="A200" s="4" t="s">
        <v>158</v>
      </c>
      <c r="B200" s="5">
        <f>VLOOKUP(A200,Municipios!$A$1:$J$401,4,0)</f>
        <v>20</v>
      </c>
      <c r="C200" s="19">
        <v>1</v>
      </c>
    </row>
    <row r="201" spans="1:3" x14ac:dyDescent="0.25">
      <c r="A201" s="4" t="s">
        <v>148</v>
      </c>
      <c r="B201" s="5">
        <f>VLOOKUP(A201,Municipios!$A$1:$J$401,4,0)</f>
        <v>14</v>
      </c>
      <c r="C201" s="19">
        <v>1</v>
      </c>
    </row>
    <row r="202" spans="1:3" x14ac:dyDescent="0.25">
      <c r="A202" s="4" t="s">
        <v>731</v>
      </c>
      <c r="B202" s="5">
        <f>VLOOKUP(A202,Municipios!$A$1:$J$401,4,0)</f>
        <v>8</v>
      </c>
      <c r="C202" s="19">
        <v>2</v>
      </c>
    </row>
    <row r="203" spans="1:3" x14ac:dyDescent="0.25">
      <c r="A203" s="4" t="s">
        <v>117</v>
      </c>
      <c r="B203" s="5">
        <f>VLOOKUP(A203,Municipios!$A$1:$J$401,4,0)</f>
        <v>18</v>
      </c>
      <c r="C203" s="19">
        <v>2</v>
      </c>
    </row>
    <row r="204" spans="1:3" x14ac:dyDescent="0.25">
      <c r="A204" s="4" t="s">
        <v>743</v>
      </c>
      <c r="B204" s="5">
        <f>VLOOKUP(A204,Municipios!$A$1:$J$401,4,0)</f>
        <v>9</v>
      </c>
      <c r="C204" s="19">
        <v>1</v>
      </c>
    </row>
    <row r="205" spans="1:3" x14ac:dyDescent="0.25">
      <c r="A205" s="4" t="s">
        <v>78</v>
      </c>
      <c r="B205" s="5">
        <f>VLOOKUP(A205,Municipios!$A$1:$J$401,4,0)</f>
        <v>19</v>
      </c>
      <c r="C205" s="19">
        <v>3</v>
      </c>
    </row>
    <row r="206" spans="1:3" x14ac:dyDescent="0.25">
      <c r="A206" s="4" t="s">
        <v>79</v>
      </c>
      <c r="B206" s="5" t="e">
        <f>VLOOKUP(A206,Municipios!$A$1:$J$401,4,0)</f>
        <v>#N/A</v>
      </c>
      <c r="C206" s="19">
        <v>1</v>
      </c>
    </row>
    <row r="207" spans="1:3" x14ac:dyDescent="0.25">
      <c r="A207" s="4" t="s">
        <v>80</v>
      </c>
      <c r="B207" s="5">
        <f>VLOOKUP(A207,Municipios!$A$1:$J$401,4,0)</f>
        <v>19</v>
      </c>
      <c r="C207" s="19">
        <v>6</v>
      </c>
    </row>
    <row r="208" spans="1:3" x14ac:dyDescent="0.25">
      <c r="A208" s="4" t="s">
        <v>97</v>
      </c>
      <c r="B208" s="5">
        <f>VLOOKUP(A208,Municipios!$A$1:$J$401,4,0)</f>
        <v>8</v>
      </c>
      <c r="C208" s="19">
        <v>3</v>
      </c>
    </row>
    <row r="209" spans="1:3" x14ac:dyDescent="0.25">
      <c r="A209" s="4" t="s">
        <v>81</v>
      </c>
      <c r="B209" s="5">
        <f>VLOOKUP(A209,Municipios!$A$1:$J$401,4,0)</f>
        <v>15</v>
      </c>
      <c r="C209" s="19">
        <v>1</v>
      </c>
    </row>
    <row r="210" spans="1:3" x14ac:dyDescent="0.25">
      <c r="A210" s="4" t="s">
        <v>754</v>
      </c>
      <c r="B210" s="5">
        <f>VLOOKUP(A210,Municipios!$A$1:$J$401,4,0)</f>
        <v>18</v>
      </c>
      <c r="C210" s="19">
        <v>1</v>
      </c>
    </row>
    <row r="211" spans="1:3" x14ac:dyDescent="0.25">
      <c r="A211" s="4" t="s">
        <v>146</v>
      </c>
      <c r="B211" s="5">
        <f>VLOOKUP(A211,Municipios!$A$1:$J$401,4,0)</f>
        <v>7</v>
      </c>
      <c r="C211" s="19">
        <v>4</v>
      </c>
    </row>
    <row r="212" spans="1:3" x14ac:dyDescent="0.25">
      <c r="A212" s="4" t="s">
        <v>761</v>
      </c>
      <c r="B212" s="5">
        <f>VLOOKUP(A212,Municipios!$A$1:$J$401,4,0)</f>
        <v>3</v>
      </c>
      <c r="C212" s="19">
        <v>1</v>
      </c>
    </row>
    <row r="213" spans="1:3" x14ac:dyDescent="0.25">
      <c r="A213" s="4" t="s">
        <v>764</v>
      </c>
      <c r="B213" s="5">
        <f>VLOOKUP(A213,Municipios!$A$1:$J$401,4,0)</f>
        <v>15</v>
      </c>
      <c r="C213" s="19">
        <v>1</v>
      </c>
    </row>
    <row r="214" spans="1:3" x14ac:dyDescent="0.25">
      <c r="A214" s="4" t="s">
        <v>82</v>
      </c>
      <c r="B214" s="5">
        <f>VLOOKUP(A214,Municipios!$A$1:$J$401,4,0)</f>
        <v>19</v>
      </c>
      <c r="C214" s="19">
        <v>1</v>
      </c>
    </row>
    <row r="215" spans="1:3" x14ac:dyDescent="0.25">
      <c r="A215" s="4" t="s">
        <v>769</v>
      </c>
      <c r="B215" s="5">
        <f>VLOOKUP(A215,Municipios!$A$1:$J$401,4,0)</f>
        <v>20</v>
      </c>
      <c r="C215" s="19">
        <v>1</v>
      </c>
    </row>
    <row r="216" spans="1:3" x14ac:dyDescent="0.25">
      <c r="A216" s="4" t="s">
        <v>852</v>
      </c>
      <c r="B216" s="5" t="e">
        <f>VLOOKUP(A216,Municipios!$A$1:$J$401,4,0)</f>
        <v>#N/A</v>
      </c>
      <c r="C216" s="19">
        <v>1</v>
      </c>
    </row>
    <row r="217" spans="1:3" x14ac:dyDescent="0.25">
      <c r="A217" s="4" t="s">
        <v>83</v>
      </c>
      <c r="B217" s="5">
        <f>VLOOKUP(A217,Municipios!$A$1:$J$401,4,0)</f>
        <v>2</v>
      </c>
      <c r="C217" s="19">
        <v>65</v>
      </c>
    </row>
    <row r="218" spans="1:3" x14ac:dyDescent="0.25">
      <c r="A218" s="4" t="s">
        <v>84</v>
      </c>
      <c r="B218" s="5">
        <f>VLOOKUP(A218,Municipios!$A$1:$J$401,4,0)</f>
        <v>9</v>
      </c>
      <c r="C218" s="19">
        <v>30</v>
      </c>
    </row>
    <row r="219" spans="1:3" x14ac:dyDescent="0.25">
      <c r="A219" s="4" t="s">
        <v>85</v>
      </c>
      <c r="B219" s="5" t="e">
        <f>VLOOKUP(A219,Municipios!$A$1:$J$401,4,0)</f>
        <v>#N/A</v>
      </c>
      <c r="C219" s="19">
        <v>6</v>
      </c>
    </row>
    <row r="220" spans="1:3" x14ac:dyDescent="0.25">
      <c r="A220" s="4" t="s">
        <v>785</v>
      </c>
      <c r="B220" s="5">
        <f>VLOOKUP(A220,Municipios!$A$1:$J$401,4,0)</f>
        <v>13</v>
      </c>
      <c r="C220" s="19">
        <v>1</v>
      </c>
    </row>
    <row r="221" spans="1:3" x14ac:dyDescent="0.25">
      <c r="A221" s="4" t="s">
        <v>86</v>
      </c>
      <c r="B221" s="5">
        <f>VLOOKUP(A221,Municipios!$A$1:$J$401,4,0)</f>
        <v>15</v>
      </c>
      <c r="C221" s="19">
        <v>18</v>
      </c>
    </row>
    <row r="222" spans="1:3" x14ac:dyDescent="0.25">
      <c r="A222" s="4" t="s">
        <v>127</v>
      </c>
      <c r="B222" s="5">
        <f>VLOOKUP(A222,Municipios!$A$1:$J$401,4,0)</f>
        <v>17</v>
      </c>
      <c r="C222" s="19">
        <v>1</v>
      </c>
    </row>
    <row r="223" spans="1:3" x14ac:dyDescent="0.25">
      <c r="A223" s="4" t="s">
        <v>162</v>
      </c>
      <c r="B223" s="5" t="e">
        <f>VLOOKUP(A223,Municipios!$A$1:$J$401,4,0)</f>
        <v>#N/A</v>
      </c>
      <c r="C223" s="19">
        <v>1</v>
      </c>
    </row>
    <row r="224" spans="1:3" x14ac:dyDescent="0.25">
      <c r="A224" s="4" t="s">
        <v>138</v>
      </c>
      <c r="B224" s="5">
        <f>VLOOKUP(A224,Municipios!$A$1:$J$401,4,0)</f>
        <v>19</v>
      </c>
      <c r="C224" s="19">
        <v>4</v>
      </c>
    </row>
    <row r="225" spans="1:3" x14ac:dyDescent="0.25">
      <c r="A225" s="4" t="s">
        <v>113</v>
      </c>
      <c r="B225" s="5">
        <f>VLOOKUP(A225,Municipios!$A$1:$J$401,4,0)</f>
        <v>7</v>
      </c>
      <c r="C225" s="19">
        <v>2</v>
      </c>
    </row>
    <row r="226" spans="1:3" x14ac:dyDescent="0.25">
      <c r="A226" s="4" t="s">
        <v>801</v>
      </c>
      <c r="B226" s="5">
        <f>VLOOKUP(A226,Municipios!$A$1:$J$401,4,0)</f>
        <v>17</v>
      </c>
      <c r="C226" s="19">
        <v>1</v>
      </c>
    </row>
    <row r="227" spans="1:3" x14ac:dyDescent="0.25">
      <c r="A227" s="4" t="s">
        <v>87</v>
      </c>
      <c r="B227" s="5">
        <f>VLOOKUP(A227,Municipios!$A$1:$J$401,4,0)</f>
        <v>12</v>
      </c>
      <c r="C227" s="19">
        <v>2</v>
      </c>
    </row>
    <row r="228" spans="1:3" x14ac:dyDescent="0.25">
      <c r="A228" s="4" t="s">
        <v>808</v>
      </c>
      <c r="B228" s="5">
        <f>VLOOKUP(A228,Municipios!$A$1:$J$401,4,0)</f>
        <v>4</v>
      </c>
      <c r="C228" s="19">
        <v>3</v>
      </c>
    </row>
    <row r="229" spans="1:3" x14ac:dyDescent="0.25">
      <c r="A229" s="4" t="s">
        <v>88</v>
      </c>
      <c r="B229" s="5">
        <f>VLOOKUP(A229,Municipios!$A$1:$J$401,4,0)</f>
        <v>21</v>
      </c>
      <c r="C229" s="19">
        <v>12</v>
      </c>
    </row>
    <row r="230" spans="1:3" x14ac:dyDescent="0.25">
      <c r="A230" s="4" t="s">
        <v>89</v>
      </c>
      <c r="B230" s="5">
        <f>VLOOKUP(A230,Municipios!$A$1:$J$401,4,0)</f>
        <v>11</v>
      </c>
      <c r="C230" s="19">
        <v>5</v>
      </c>
    </row>
    <row r="231" spans="1:3" x14ac:dyDescent="0.25">
      <c r="A231" s="4" t="s">
        <v>90</v>
      </c>
      <c r="B231" s="5">
        <f>VLOOKUP(A231,Municipios!$A$1:$J$401,4,0)</f>
        <v>20</v>
      </c>
      <c r="C231" s="19">
        <v>2</v>
      </c>
    </row>
    <row r="232" spans="1:3" x14ac:dyDescent="0.25">
      <c r="A232" s="4" t="s">
        <v>859</v>
      </c>
      <c r="B232" s="5" t="e">
        <f>VLOOKUP(A232,Municipios!$A$1:$J$401,4,0)</f>
        <v>#N/A</v>
      </c>
      <c r="C232" s="19">
        <v>1</v>
      </c>
    </row>
    <row r="233" spans="1:3" x14ac:dyDescent="0.25">
      <c r="A233" s="4" t="s">
        <v>91</v>
      </c>
      <c r="B233" s="5">
        <f>VLOOKUP(A233,Municipios!$A$1:$J$401,4,0)</f>
        <v>2</v>
      </c>
      <c r="C233" s="19">
        <v>3</v>
      </c>
    </row>
    <row r="234" spans="1:3" x14ac:dyDescent="0.25">
      <c r="A234" s="4" t="s">
        <v>92</v>
      </c>
      <c r="B234" s="5">
        <f>VLOOKUP(A234,Municipios!$A$1:$J$401,4,0)</f>
        <v>20</v>
      </c>
      <c r="C234" s="19">
        <v>40</v>
      </c>
    </row>
    <row r="235" spans="1:3" x14ac:dyDescent="0.25">
      <c r="A235" s="4" t="s">
        <v>141</v>
      </c>
      <c r="B235" s="5">
        <f>VLOOKUP(A235,Municipios!$A$1:$J$401,4,0)</f>
        <v>19</v>
      </c>
      <c r="C235" s="19">
        <v>2</v>
      </c>
    </row>
    <row r="236" spans="1:3" x14ac:dyDescent="0.25">
      <c r="A236" s="4" t="s">
        <v>818</v>
      </c>
      <c r="B236" s="5">
        <f>VLOOKUP(A236,Municipios!$A$1:$J$401,4,0)</f>
        <v>10</v>
      </c>
      <c r="C236" s="19">
        <v>1</v>
      </c>
    </row>
    <row r="237" spans="1:3" x14ac:dyDescent="0.25">
      <c r="A237" s="4" t="s">
        <v>93</v>
      </c>
      <c r="B237" s="5">
        <f>VLOOKUP(A237,Municipios!$A$1:$J$401,4,0)</f>
        <v>13</v>
      </c>
      <c r="C237" s="19">
        <v>2</v>
      </c>
    </row>
    <row r="238" spans="1:3" x14ac:dyDescent="0.25">
      <c r="A238" s="4" t="s">
        <v>110</v>
      </c>
      <c r="B238" s="5">
        <f>VLOOKUP(A238,Municipios!$A$1:$J$401,4,0)</f>
        <v>11</v>
      </c>
      <c r="C238" s="19">
        <v>3</v>
      </c>
    </row>
    <row r="239" spans="1:3" x14ac:dyDescent="0.25">
      <c r="A239" s="4" t="s">
        <v>94</v>
      </c>
      <c r="B239" s="5">
        <f>VLOOKUP(A239,Municipios!$A$1:$J$401,4,0)</f>
        <v>12</v>
      </c>
      <c r="C239" s="19">
        <v>2</v>
      </c>
    </row>
    <row r="240" spans="1:3" x14ac:dyDescent="0.25">
      <c r="A240" s="4" t="s">
        <v>109</v>
      </c>
      <c r="B240" s="5">
        <f>VLOOKUP(A240,Municipios!$A$1:$J$401,4,0)</f>
        <v>6</v>
      </c>
      <c r="C240" s="19">
        <v>8</v>
      </c>
    </row>
    <row r="241" spans="1:3" x14ac:dyDescent="0.25">
      <c r="A241" s="4" t="s">
        <v>95</v>
      </c>
      <c r="B241" s="5">
        <f>VLOOKUP(A241,Municipios!$A$1:$J$401,4,0)</f>
        <v>10</v>
      </c>
      <c r="C241" s="19">
        <v>2</v>
      </c>
    </row>
    <row r="242" spans="1:3" x14ac:dyDescent="0.25">
      <c r="A242" s="4" t="s">
        <v>161</v>
      </c>
      <c r="B242" s="5" t="e">
        <f>VLOOKUP(A242,Municipios!$A$1:$J$401,4,0)</f>
        <v>#N/A</v>
      </c>
      <c r="C242" s="19">
        <v>1</v>
      </c>
    </row>
    <row r="243" spans="1:3" x14ac:dyDescent="0.25">
      <c r="A243" s="4" t="s">
        <v>96</v>
      </c>
      <c r="B243" s="5">
        <f>VLOOKUP(A243,Municipios!$A$1:$J$401,4,0)</f>
        <v>7</v>
      </c>
      <c r="C243" s="19">
        <v>1</v>
      </c>
    </row>
    <row r="244" spans="1:3" x14ac:dyDescent="0.25">
      <c r="A244" s="4" t="s">
        <v>135</v>
      </c>
      <c r="B244" s="5">
        <f>VLOOKUP(A244,Municipios!$A$1:$J$401,4,0)</f>
        <v>8</v>
      </c>
      <c r="C244" s="19">
        <v>1</v>
      </c>
    </row>
    <row r="245" spans="1:3" x14ac:dyDescent="0.25">
      <c r="A245" s="4" t="s">
        <v>159</v>
      </c>
      <c r="B245" s="5">
        <f>VLOOKUP(A245,Municipios!$A$1:$J$401,4,0)</f>
        <v>8</v>
      </c>
      <c r="C245" s="19">
        <v>1</v>
      </c>
    </row>
    <row r="246" spans="1:3" x14ac:dyDescent="0.25">
      <c r="A246" s="4" t="s">
        <v>870</v>
      </c>
      <c r="B246" s="5" t="e">
        <f>VLOOKUP(A246,Municipios!$A$1:$J$401,4,0)</f>
        <v>#N/A</v>
      </c>
      <c r="C246" s="19">
        <v>1</v>
      </c>
    </row>
    <row r="247" spans="1:3" x14ac:dyDescent="0.25">
      <c r="A247" s="43" t="s">
        <v>163</v>
      </c>
      <c r="B247" s="44"/>
      <c r="C247" s="45">
        <f>SUM(C7:C246)</f>
        <v>1650</v>
      </c>
    </row>
    <row r="248" spans="1:3" x14ac:dyDescent="0.25">
      <c r="A248" s="27" t="s">
        <v>164</v>
      </c>
    </row>
    <row r="249" spans="1:3" x14ac:dyDescent="0.25">
      <c r="A249" s="6" t="s">
        <v>869</v>
      </c>
    </row>
  </sheetData>
  <autoFilter ref="A6:C249" xr:uid="{00000000-0009-0000-0000-000000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zoomScaleNormal="100" workbookViewId="0">
      <selection activeCell="I17" sqref="I17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3</v>
      </c>
      <c r="B7" s="5">
        <v>2</v>
      </c>
      <c r="C7" s="19">
        <v>2</v>
      </c>
    </row>
    <row r="8" spans="1:10" x14ac:dyDescent="0.25">
      <c r="A8" s="4" t="s">
        <v>154</v>
      </c>
      <c r="B8" s="5">
        <v>11</v>
      </c>
      <c r="C8" s="19">
        <v>1</v>
      </c>
    </row>
    <row r="9" spans="1:10" x14ac:dyDescent="0.25">
      <c r="A9" s="4" t="s">
        <v>4</v>
      </c>
      <c r="B9" s="5">
        <v>8</v>
      </c>
      <c r="C9" s="19">
        <v>1</v>
      </c>
    </row>
    <row r="10" spans="1:10" x14ac:dyDescent="0.25">
      <c r="A10" s="4" t="s">
        <v>5</v>
      </c>
      <c r="B10" s="5">
        <v>16</v>
      </c>
      <c r="C10" s="19">
        <v>3</v>
      </c>
    </row>
    <row r="11" spans="1:10" x14ac:dyDescent="0.25">
      <c r="A11" s="4" t="s">
        <v>6</v>
      </c>
      <c r="B11" s="5">
        <v>16</v>
      </c>
      <c r="C11" s="19">
        <v>1</v>
      </c>
    </row>
    <row r="12" spans="1:10" x14ac:dyDescent="0.25">
      <c r="A12" s="4" t="s">
        <v>7</v>
      </c>
      <c r="B12" s="5">
        <v>2</v>
      </c>
      <c r="C12" s="19">
        <v>4</v>
      </c>
    </row>
    <row r="13" spans="1:10" x14ac:dyDescent="0.25">
      <c r="A13" s="4" t="s">
        <v>9</v>
      </c>
      <c r="B13" s="5">
        <v>18</v>
      </c>
      <c r="C13" s="19">
        <v>1</v>
      </c>
    </row>
    <row r="14" spans="1:10" x14ac:dyDescent="0.25">
      <c r="A14" s="4" t="s">
        <v>14</v>
      </c>
      <c r="B14" s="5">
        <v>17</v>
      </c>
      <c r="C14" s="19">
        <v>1</v>
      </c>
    </row>
    <row r="15" spans="1:10" x14ac:dyDescent="0.25">
      <c r="A15" s="4" t="s">
        <v>15</v>
      </c>
      <c r="B15" s="5">
        <v>2</v>
      </c>
      <c r="C15" s="19">
        <v>4</v>
      </c>
    </row>
    <row r="16" spans="1:10" x14ac:dyDescent="0.25">
      <c r="A16" s="4" t="s">
        <v>17</v>
      </c>
      <c r="B16" s="5">
        <v>11</v>
      </c>
      <c r="C16" s="19">
        <v>3</v>
      </c>
    </row>
    <row r="17" spans="1:3" x14ac:dyDescent="0.25">
      <c r="A17" s="4" t="s">
        <v>21</v>
      </c>
      <c r="B17" s="5">
        <v>10</v>
      </c>
      <c r="C17" s="19">
        <v>2</v>
      </c>
    </row>
    <row r="18" spans="1:3" x14ac:dyDescent="0.25">
      <c r="A18" s="4" t="s">
        <v>22</v>
      </c>
      <c r="B18" s="5">
        <v>3</v>
      </c>
      <c r="C18" s="19">
        <v>2</v>
      </c>
    </row>
    <row r="19" spans="1:3" x14ac:dyDescent="0.25">
      <c r="A19" s="4" t="s">
        <v>25</v>
      </c>
      <c r="B19" s="5">
        <v>2</v>
      </c>
      <c r="C19" s="19">
        <v>3</v>
      </c>
    </row>
    <row r="20" spans="1:3" x14ac:dyDescent="0.25">
      <c r="A20" s="4" t="s">
        <v>326</v>
      </c>
      <c r="B20" s="5">
        <v>15</v>
      </c>
      <c r="C20" s="19">
        <v>1</v>
      </c>
    </row>
    <row r="21" spans="1:3" x14ac:dyDescent="0.25">
      <c r="A21" s="4" t="s">
        <v>28</v>
      </c>
      <c r="B21" s="5">
        <v>2</v>
      </c>
      <c r="C21" s="19">
        <v>25</v>
      </c>
    </row>
    <row r="22" spans="1:3" x14ac:dyDescent="0.25">
      <c r="A22" s="4" t="s">
        <v>354</v>
      </c>
      <c r="B22" s="5">
        <v>10</v>
      </c>
      <c r="C22" s="19">
        <v>3</v>
      </c>
    </row>
    <row r="23" spans="1:3" x14ac:dyDescent="0.25">
      <c r="A23" s="4" t="s">
        <v>389</v>
      </c>
      <c r="B23" s="5">
        <v>15</v>
      </c>
      <c r="C23" s="19">
        <v>1</v>
      </c>
    </row>
    <row r="24" spans="1:3" x14ac:dyDescent="0.25">
      <c r="A24" s="4" t="s">
        <v>32</v>
      </c>
      <c r="B24" s="5">
        <v>9</v>
      </c>
      <c r="C24" s="19">
        <v>1</v>
      </c>
    </row>
    <row r="25" spans="1:3" x14ac:dyDescent="0.25">
      <c r="A25" s="4" t="s">
        <v>33</v>
      </c>
      <c r="B25" s="5">
        <v>8</v>
      </c>
      <c r="C25" s="19">
        <v>1</v>
      </c>
    </row>
    <row r="26" spans="1:3" x14ac:dyDescent="0.25">
      <c r="A26" s="4" t="s">
        <v>123</v>
      </c>
      <c r="B26" s="5">
        <v>20</v>
      </c>
      <c r="C26" s="19">
        <v>1</v>
      </c>
    </row>
    <row r="27" spans="1:3" x14ac:dyDescent="0.25">
      <c r="A27" s="4" t="s">
        <v>418</v>
      </c>
      <c r="B27" s="5">
        <v>10</v>
      </c>
      <c r="C27" s="19">
        <v>2</v>
      </c>
    </row>
    <row r="28" spans="1:3" x14ac:dyDescent="0.25">
      <c r="A28" s="4" t="s">
        <v>35</v>
      </c>
      <c r="B28" s="5">
        <v>5</v>
      </c>
      <c r="C28" s="19">
        <v>1</v>
      </c>
    </row>
    <row r="29" spans="1:3" x14ac:dyDescent="0.25">
      <c r="A29" s="4" t="s">
        <v>38</v>
      </c>
      <c r="B29" s="5">
        <v>17</v>
      </c>
      <c r="C29" s="19">
        <v>1</v>
      </c>
    </row>
    <row r="30" spans="1:3" x14ac:dyDescent="0.25">
      <c r="A30" s="4" t="s">
        <v>39</v>
      </c>
      <c r="B30" s="5">
        <v>21</v>
      </c>
      <c r="C30" s="19">
        <v>1</v>
      </c>
    </row>
    <row r="31" spans="1:3" x14ac:dyDescent="0.25">
      <c r="A31" s="4" t="s">
        <v>40</v>
      </c>
      <c r="B31" s="5">
        <v>4</v>
      </c>
      <c r="C31" s="19">
        <v>2</v>
      </c>
    </row>
    <row r="32" spans="1:3" x14ac:dyDescent="0.25">
      <c r="A32" s="4" t="s">
        <v>145</v>
      </c>
      <c r="B32" s="5">
        <v>2</v>
      </c>
      <c r="C32" s="19">
        <v>3</v>
      </c>
    </row>
    <row r="33" spans="1:9" x14ac:dyDescent="0.25">
      <c r="A33" s="4" t="s">
        <v>860</v>
      </c>
      <c r="B33" s="5" t="e">
        <v>#N/A</v>
      </c>
      <c r="C33" s="19">
        <v>1</v>
      </c>
    </row>
    <row r="34" spans="1:9" x14ac:dyDescent="0.25">
      <c r="A34" s="4" t="s">
        <v>464</v>
      </c>
      <c r="B34" s="5">
        <v>22</v>
      </c>
      <c r="C34" s="19">
        <v>1</v>
      </c>
    </row>
    <row r="35" spans="1:9" x14ac:dyDescent="0.25">
      <c r="A35" s="4" t="s">
        <v>43</v>
      </c>
      <c r="B35" s="5">
        <v>3</v>
      </c>
      <c r="C35" s="19">
        <v>1</v>
      </c>
    </row>
    <row r="36" spans="1:9" x14ac:dyDescent="0.25">
      <c r="A36" s="4" t="s">
        <v>868</v>
      </c>
      <c r="B36" s="5" t="e">
        <v>#N/A</v>
      </c>
      <c r="C36" s="19">
        <v>1</v>
      </c>
    </row>
    <row r="37" spans="1:9" x14ac:dyDescent="0.25">
      <c r="A37" s="4" t="s">
        <v>489</v>
      </c>
      <c r="B37" s="5">
        <v>11</v>
      </c>
      <c r="C37" s="19">
        <v>1</v>
      </c>
    </row>
    <row r="38" spans="1:9" x14ac:dyDescent="0.25">
      <c r="A38" s="4" t="s">
        <v>52</v>
      </c>
      <c r="B38" s="5">
        <v>17</v>
      </c>
      <c r="C38" s="19">
        <v>6</v>
      </c>
    </row>
    <row r="39" spans="1:9" x14ac:dyDescent="0.25">
      <c r="A39" s="4" t="s">
        <v>526</v>
      </c>
      <c r="B39" s="5">
        <v>22</v>
      </c>
      <c r="C39" s="19">
        <v>1</v>
      </c>
    </row>
    <row r="40" spans="1:9" x14ac:dyDescent="0.25">
      <c r="A40" s="4" t="s">
        <v>57</v>
      </c>
      <c r="B40" s="5">
        <v>15</v>
      </c>
      <c r="C40" s="19">
        <v>1</v>
      </c>
    </row>
    <row r="41" spans="1:9" x14ac:dyDescent="0.25">
      <c r="A41" s="4" t="s">
        <v>567</v>
      </c>
      <c r="B41" s="5">
        <v>15</v>
      </c>
      <c r="C41" s="19">
        <v>1</v>
      </c>
    </row>
    <row r="42" spans="1:9" x14ac:dyDescent="0.25">
      <c r="A42" s="4" t="s">
        <v>151</v>
      </c>
      <c r="B42" s="5">
        <v>10</v>
      </c>
      <c r="C42" s="19">
        <v>2</v>
      </c>
    </row>
    <row r="43" spans="1:9" x14ac:dyDescent="0.25">
      <c r="A43" s="4" t="s">
        <v>133</v>
      </c>
      <c r="B43" s="5">
        <v>5</v>
      </c>
      <c r="C43" s="19">
        <v>3</v>
      </c>
      <c r="I43" s="7"/>
    </row>
    <row r="44" spans="1:9" x14ac:dyDescent="0.25">
      <c r="A44" s="4" t="s">
        <v>63</v>
      </c>
      <c r="B44" s="5">
        <v>21</v>
      </c>
      <c r="C44" s="19">
        <v>2</v>
      </c>
    </row>
    <row r="45" spans="1:9" x14ac:dyDescent="0.25">
      <c r="A45" s="4" t="s">
        <v>599</v>
      </c>
      <c r="B45" s="5">
        <v>20</v>
      </c>
      <c r="C45" s="19">
        <v>1</v>
      </c>
    </row>
    <row r="46" spans="1:9" x14ac:dyDescent="0.25">
      <c r="A46" s="4" t="s">
        <v>603</v>
      </c>
      <c r="B46" s="5">
        <v>7</v>
      </c>
      <c r="C46" s="19">
        <v>1</v>
      </c>
    </row>
    <row r="47" spans="1:9" x14ac:dyDescent="0.25">
      <c r="A47" s="4" t="s">
        <v>115</v>
      </c>
      <c r="B47" s="5">
        <v>3</v>
      </c>
      <c r="C47" s="19">
        <v>2</v>
      </c>
    </row>
    <row r="48" spans="1:9" x14ac:dyDescent="0.25">
      <c r="A48" s="4" t="s">
        <v>64</v>
      </c>
      <c r="B48" s="5">
        <v>20</v>
      </c>
      <c r="C48" s="19">
        <v>1</v>
      </c>
    </row>
    <row r="49" spans="1:3" x14ac:dyDescent="0.25">
      <c r="A49" s="4" t="s">
        <v>65</v>
      </c>
      <c r="B49" s="5">
        <v>1</v>
      </c>
      <c r="C49" s="19">
        <v>1</v>
      </c>
    </row>
    <row r="50" spans="1:3" x14ac:dyDescent="0.25">
      <c r="A50" s="4" t="s">
        <v>68</v>
      </c>
      <c r="B50" s="5">
        <v>7</v>
      </c>
      <c r="C50" s="19">
        <v>2</v>
      </c>
    </row>
    <row r="51" spans="1:3" x14ac:dyDescent="0.25">
      <c r="A51" s="4" t="s">
        <v>621</v>
      </c>
      <c r="B51" s="5">
        <v>12</v>
      </c>
      <c r="C51" s="19">
        <v>1</v>
      </c>
    </row>
    <row r="52" spans="1:3" x14ac:dyDescent="0.25">
      <c r="A52" s="4" t="s">
        <v>69</v>
      </c>
      <c r="B52" s="5">
        <v>2</v>
      </c>
      <c r="C52" s="19">
        <v>1</v>
      </c>
    </row>
    <row r="53" spans="1:3" x14ac:dyDescent="0.25">
      <c r="A53" s="4" t="s">
        <v>71</v>
      </c>
      <c r="B53" s="5">
        <v>3</v>
      </c>
      <c r="C53" s="19">
        <v>11</v>
      </c>
    </row>
    <row r="54" spans="1:3" x14ac:dyDescent="0.25">
      <c r="A54" s="4" t="s">
        <v>672</v>
      </c>
      <c r="B54" s="5">
        <v>10</v>
      </c>
      <c r="C54" s="19">
        <v>2</v>
      </c>
    </row>
    <row r="55" spans="1:3" x14ac:dyDescent="0.25">
      <c r="A55" s="4" t="s">
        <v>73</v>
      </c>
      <c r="B55" s="5">
        <v>4</v>
      </c>
      <c r="C55" s="19">
        <v>1</v>
      </c>
    </row>
    <row r="56" spans="1:3" x14ac:dyDescent="0.25">
      <c r="A56" s="4" t="s">
        <v>694</v>
      </c>
      <c r="B56" s="5">
        <v>18</v>
      </c>
      <c r="C56" s="19">
        <v>1</v>
      </c>
    </row>
    <row r="57" spans="1:3" x14ac:dyDescent="0.25">
      <c r="A57" s="4" t="s">
        <v>75</v>
      </c>
      <c r="B57" s="5">
        <v>2</v>
      </c>
      <c r="C57" s="19">
        <v>2</v>
      </c>
    </row>
    <row r="58" spans="1:3" x14ac:dyDescent="0.25">
      <c r="A58" s="4" t="s">
        <v>706</v>
      </c>
      <c r="B58" s="5">
        <v>11</v>
      </c>
      <c r="C58" s="19">
        <v>1</v>
      </c>
    </row>
    <row r="59" spans="1:3" x14ac:dyDescent="0.25">
      <c r="A59" s="4" t="s">
        <v>83</v>
      </c>
      <c r="B59" s="5">
        <v>2</v>
      </c>
      <c r="C59" s="19">
        <v>5</v>
      </c>
    </row>
    <row r="60" spans="1:3" x14ac:dyDescent="0.25">
      <c r="A60" s="4" t="s">
        <v>88</v>
      </c>
      <c r="B60" s="5">
        <v>21</v>
      </c>
      <c r="C60" s="19">
        <v>1</v>
      </c>
    </row>
    <row r="61" spans="1:3" x14ac:dyDescent="0.25">
      <c r="A61" s="4" t="s">
        <v>89</v>
      </c>
      <c r="B61" s="5">
        <v>11</v>
      </c>
      <c r="C61" s="19">
        <v>1</v>
      </c>
    </row>
    <row r="62" spans="1:3" x14ac:dyDescent="0.25">
      <c r="A62" s="4" t="s">
        <v>92</v>
      </c>
      <c r="B62" s="5">
        <v>20</v>
      </c>
      <c r="C62" s="19">
        <v>7</v>
      </c>
    </row>
    <row r="63" spans="1:3" x14ac:dyDescent="0.25">
      <c r="A63" s="43" t="s">
        <v>163</v>
      </c>
      <c r="B63" s="44"/>
      <c r="C63" s="45">
        <v>134</v>
      </c>
    </row>
    <row r="64" spans="1:3" x14ac:dyDescent="0.25">
      <c r="A64" s="27" t="s">
        <v>164</v>
      </c>
    </row>
    <row r="65" spans="1:1" x14ac:dyDescent="0.25">
      <c r="A65" s="6" t="s">
        <v>869</v>
      </c>
    </row>
  </sheetData>
  <autoFilter ref="A6:C63" xr:uid="{00000000-0009-0000-0000-000001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1"/>
  <sheetViews>
    <sheetView topLeftCell="A10" zoomScaleNormal="100" workbookViewId="0">
      <selection activeCell="S33" sqref="S33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3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</row>
    <row r="5" spans="1:11" ht="33" customHeight="1" x14ac:dyDescent="0.25"/>
    <row r="6" spans="1:11" ht="34.5" customHeight="1" x14ac:dyDescent="0.25">
      <c r="B6" s="8" t="s">
        <v>165</v>
      </c>
      <c r="C6" s="9" t="s">
        <v>166</v>
      </c>
      <c r="D6" s="10" t="s">
        <v>0</v>
      </c>
      <c r="E6" s="36" t="s">
        <v>1</v>
      </c>
      <c r="F6" s="37" t="s">
        <v>167</v>
      </c>
      <c r="G6" s="10" t="s">
        <v>168</v>
      </c>
      <c r="H6" s="36" t="s">
        <v>865</v>
      </c>
      <c r="I6" s="38" t="s">
        <v>169</v>
      </c>
      <c r="J6" s="36" t="s">
        <v>170</v>
      </c>
      <c r="K6" s="38" t="s">
        <v>171</v>
      </c>
    </row>
    <row r="7" spans="1:11" x14ac:dyDescent="0.25">
      <c r="A7" s="46">
        <v>1</v>
      </c>
      <c r="B7" s="21" t="s">
        <v>172</v>
      </c>
      <c r="C7" s="21">
        <v>77</v>
      </c>
      <c r="D7" s="11" t="s">
        <v>57</v>
      </c>
      <c r="E7" s="5">
        <f>VLOOKUP(D7,Municipios!$A$1:$J$401,4,0)</f>
        <v>15</v>
      </c>
      <c r="F7" s="11" t="s">
        <v>173</v>
      </c>
      <c r="G7" s="12">
        <v>44541</v>
      </c>
      <c r="H7" s="12">
        <v>44550</v>
      </c>
      <c r="I7" s="21" t="s">
        <v>173</v>
      </c>
      <c r="J7" s="11" t="s">
        <v>173</v>
      </c>
      <c r="K7" s="11" t="s">
        <v>174</v>
      </c>
    </row>
    <row r="8" spans="1:11" x14ac:dyDescent="0.25">
      <c r="A8" s="46">
        <v>2</v>
      </c>
      <c r="B8" s="21" t="s">
        <v>172</v>
      </c>
      <c r="C8" s="21">
        <v>77</v>
      </c>
      <c r="D8" s="11" t="s">
        <v>65</v>
      </c>
      <c r="E8" s="5">
        <f>VLOOKUP(D8,Municipios!$A$1:$J$401,4,0)</f>
        <v>1</v>
      </c>
      <c r="F8" s="11" t="s">
        <v>173</v>
      </c>
      <c r="G8" s="12">
        <v>44562</v>
      </c>
      <c r="H8" s="12">
        <v>44566</v>
      </c>
      <c r="I8" s="21" t="s">
        <v>173</v>
      </c>
      <c r="J8" s="11" t="s">
        <v>174</v>
      </c>
      <c r="K8" s="11" t="s">
        <v>174</v>
      </c>
    </row>
    <row r="9" spans="1:11" x14ac:dyDescent="0.25">
      <c r="A9" s="46">
        <v>3</v>
      </c>
      <c r="B9" s="21" t="s">
        <v>172</v>
      </c>
      <c r="C9" s="21">
        <v>79</v>
      </c>
      <c r="D9" s="11" t="s">
        <v>65</v>
      </c>
      <c r="E9" s="5">
        <f>VLOOKUP(D9,Municipios!$A$1:$J$401,4,0)</f>
        <v>1</v>
      </c>
      <c r="F9" s="11" t="s">
        <v>173</v>
      </c>
      <c r="G9" s="12">
        <v>44561</v>
      </c>
      <c r="H9" s="12">
        <v>44566</v>
      </c>
      <c r="I9" s="21" t="s">
        <v>173</v>
      </c>
      <c r="J9" s="11" t="s">
        <v>174</v>
      </c>
      <c r="K9" s="11" t="s">
        <v>174</v>
      </c>
    </row>
    <row r="10" spans="1:11" x14ac:dyDescent="0.25">
      <c r="A10" s="46">
        <v>4</v>
      </c>
      <c r="B10" s="21" t="s">
        <v>175</v>
      </c>
      <c r="C10" s="21">
        <v>64</v>
      </c>
      <c r="D10" s="11" t="s">
        <v>55</v>
      </c>
      <c r="E10" s="5">
        <f>VLOOKUP(D10,Municipios!$A$1:$J$401,4,0)</f>
        <v>15</v>
      </c>
      <c r="F10" s="11" t="s">
        <v>173</v>
      </c>
      <c r="G10" s="12">
        <v>44555</v>
      </c>
      <c r="H10" s="12">
        <v>44566</v>
      </c>
      <c r="I10" s="21" t="s">
        <v>173</v>
      </c>
      <c r="J10" s="11" t="s">
        <v>174</v>
      </c>
      <c r="K10" s="11" t="s">
        <v>174</v>
      </c>
    </row>
    <row r="11" spans="1:11" s="14" customFormat="1" x14ac:dyDescent="0.25">
      <c r="A11" s="46">
        <v>5</v>
      </c>
      <c r="B11" s="21" t="s">
        <v>175</v>
      </c>
      <c r="C11" s="22">
        <v>73</v>
      </c>
      <c r="D11" s="13" t="s">
        <v>52</v>
      </c>
      <c r="E11" s="5">
        <f>VLOOKUP(D11,Municipios!$A$1:$J$401,4,0)</f>
        <v>17</v>
      </c>
      <c r="F11" s="13" t="s">
        <v>173</v>
      </c>
      <c r="G11" s="34">
        <v>44567</v>
      </c>
      <c r="H11" s="34">
        <v>44573</v>
      </c>
      <c r="I11" s="21" t="s">
        <v>173</v>
      </c>
      <c r="J11" s="13" t="s">
        <v>173</v>
      </c>
      <c r="K11" s="13" t="s">
        <v>173</v>
      </c>
    </row>
    <row r="12" spans="1:11" x14ac:dyDescent="0.25">
      <c r="A12" s="46">
        <v>6</v>
      </c>
      <c r="B12" s="21" t="s">
        <v>172</v>
      </c>
      <c r="C12" s="22">
        <v>47</v>
      </c>
      <c r="D12" s="11" t="s">
        <v>28</v>
      </c>
      <c r="E12" s="5">
        <f>VLOOKUP(D12,Municipios!$A$1:$J$401,4,0)</f>
        <v>2</v>
      </c>
      <c r="F12" s="11" t="s">
        <v>173</v>
      </c>
      <c r="G12" s="35">
        <v>44562</v>
      </c>
      <c r="H12" s="34">
        <v>44573</v>
      </c>
      <c r="I12" s="21" t="s">
        <v>173</v>
      </c>
      <c r="J12" s="11" t="s">
        <v>174</v>
      </c>
      <c r="K12" s="11" t="s">
        <v>174</v>
      </c>
    </row>
    <row r="13" spans="1:11" x14ac:dyDescent="0.25">
      <c r="A13" s="46">
        <v>7</v>
      </c>
      <c r="B13" s="21" t="s">
        <v>175</v>
      </c>
      <c r="C13" s="22">
        <v>83</v>
      </c>
      <c r="D13" s="11" t="s">
        <v>87</v>
      </c>
      <c r="E13" s="5">
        <f>VLOOKUP(D13,Municipios!$A$1:$J$401,4,0)</f>
        <v>12</v>
      </c>
      <c r="F13" s="11" t="s">
        <v>173</v>
      </c>
      <c r="G13" s="35">
        <v>44569</v>
      </c>
      <c r="H13" s="34">
        <v>44573</v>
      </c>
      <c r="I13" s="21" t="s">
        <v>173</v>
      </c>
      <c r="J13" s="11" t="s">
        <v>173</v>
      </c>
      <c r="K13" s="11" t="s">
        <v>173</v>
      </c>
    </row>
    <row r="14" spans="1:11" s="14" customFormat="1" x14ac:dyDescent="0.25">
      <c r="A14" s="46">
        <v>8</v>
      </c>
      <c r="B14" s="21" t="s">
        <v>172</v>
      </c>
      <c r="C14" s="22">
        <v>69</v>
      </c>
      <c r="D14" s="13" t="s">
        <v>32</v>
      </c>
      <c r="E14" s="5">
        <f>VLOOKUP(D14,Municipios!$A$1:$J$401,4,0)</f>
        <v>9</v>
      </c>
      <c r="F14" s="13" t="s">
        <v>173</v>
      </c>
      <c r="G14" s="34">
        <v>44570</v>
      </c>
      <c r="H14" s="34">
        <v>44573</v>
      </c>
      <c r="I14" s="21" t="s">
        <v>173</v>
      </c>
      <c r="J14" s="13" t="s">
        <v>173</v>
      </c>
      <c r="K14" s="13" t="s">
        <v>174</v>
      </c>
    </row>
    <row r="15" spans="1:11" x14ac:dyDescent="0.25">
      <c r="A15" s="46">
        <v>9</v>
      </c>
      <c r="B15" s="21" t="s">
        <v>175</v>
      </c>
      <c r="C15" s="22">
        <v>44</v>
      </c>
      <c r="D15" s="11" t="s">
        <v>58</v>
      </c>
      <c r="E15" s="5">
        <f>VLOOKUP(D15,Municipios!$A$1:$J$401,4,0)</f>
        <v>16</v>
      </c>
      <c r="F15" s="11" t="s">
        <v>173</v>
      </c>
      <c r="G15" s="35">
        <v>44566</v>
      </c>
      <c r="H15" s="34">
        <v>44573</v>
      </c>
      <c r="I15" s="21" t="s">
        <v>174</v>
      </c>
      <c r="J15" s="11" t="s">
        <v>174</v>
      </c>
      <c r="K15" s="11" t="s">
        <v>174</v>
      </c>
    </row>
    <row r="16" spans="1:11" x14ac:dyDescent="0.25">
      <c r="A16" s="46">
        <v>10</v>
      </c>
      <c r="B16" s="21" t="s">
        <v>172</v>
      </c>
      <c r="C16" s="22">
        <v>71</v>
      </c>
      <c r="D16" s="11" t="s">
        <v>6</v>
      </c>
      <c r="E16" s="5">
        <f>VLOOKUP(D16,Municipios!$A$1:$J$401,4,0)</f>
        <v>16</v>
      </c>
      <c r="F16" s="11" t="s">
        <v>173</v>
      </c>
      <c r="G16" s="35">
        <v>44563</v>
      </c>
      <c r="H16" s="34">
        <v>44573</v>
      </c>
      <c r="I16" s="21" t="s">
        <v>173</v>
      </c>
      <c r="J16" s="11" t="s">
        <v>174</v>
      </c>
      <c r="K16" s="11" t="s">
        <v>174</v>
      </c>
    </row>
    <row r="17" spans="1:11" x14ac:dyDescent="0.25">
      <c r="A17" s="46">
        <v>11</v>
      </c>
      <c r="B17" s="21" t="s">
        <v>175</v>
      </c>
      <c r="C17" s="22">
        <v>63</v>
      </c>
      <c r="D17" s="11" t="s">
        <v>28</v>
      </c>
      <c r="E17" s="5">
        <f>VLOOKUP(D17,Municipios!$A$1:$J$401,4,0)</f>
        <v>2</v>
      </c>
      <c r="F17" s="11" t="s">
        <v>173</v>
      </c>
      <c r="G17" s="35">
        <v>44566</v>
      </c>
      <c r="H17" s="34">
        <v>44573</v>
      </c>
      <c r="I17" s="21" t="s">
        <v>174</v>
      </c>
      <c r="J17" s="11" t="s">
        <v>174</v>
      </c>
      <c r="K17" s="11" t="s">
        <v>174</v>
      </c>
    </row>
    <row r="18" spans="1:11" x14ac:dyDescent="0.25">
      <c r="A18" s="46">
        <v>12</v>
      </c>
      <c r="B18" s="21" t="s">
        <v>175</v>
      </c>
      <c r="C18" s="22">
        <v>82</v>
      </c>
      <c r="D18" s="21" t="s">
        <v>28</v>
      </c>
      <c r="E18" s="5">
        <v>2</v>
      </c>
      <c r="F18" s="11" t="s">
        <v>174</v>
      </c>
      <c r="G18" s="35">
        <v>44571</v>
      </c>
      <c r="H18" s="34">
        <v>44573</v>
      </c>
      <c r="I18" s="21" t="s">
        <v>173</v>
      </c>
      <c r="J18" s="11" t="s">
        <v>174</v>
      </c>
      <c r="K18" s="11" t="s">
        <v>174</v>
      </c>
    </row>
    <row r="19" spans="1:11" x14ac:dyDescent="0.25">
      <c r="A19" s="46">
        <v>13</v>
      </c>
      <c r="B19" s="21" t="s">
        <v>175</v>
      </c>
      <c r="C19" s="22">
        <v>100</v>
      </c>
      <c r="D19" s="21" t="s">
        <v>57</v>
      </c>
      <c r="E19" s="5">
        <v>15</v>
      </c>
      <c r="F19" s="11" t="s">
        <v>173</v>
      </c>
      <c r="G19" s="35">
        <v>44569</v>
      </c>
      <c r="H19" s="35">
        <v>44579</v>
      </c>
      <c r="I19" s="21" t="s">
        <v>173</v>
      </c>
      <c r="J19" s="11" t="s">
        <v>173</v>
      </c>
      <c r="K19" s="11" t="s">
        <v>174</v>
      </c>
    </row>
    <row r="20" spans="1:11" x14ac:dyDescent="0.25">
      <c r="A20" s="46">
        <v>14</v>
      </c>
      <c r="B20" s="21" t="s">
        <v>175</v>
      </c>
      <c r="C20" s="22">
        <v>68</v>
      </c>
      <c r="D20" s="21" t="s">
        <v>3</v>
      </c>
      <c r="E20" s="5">
        <v>2</v>
      </c>
      <c r="F20" s="11" t="s">
        <v>173</v>
      </c>
      <c r="G20" s="35">
        <v>44570</v>
      </c>
      <c r="H20" s="35">
        <v>44579</v>
      </c>
      <c r="I20" s="21" t="s">
        <v>173</v>
      </c>
      <c r="J20" s="11" t="s">
        <v>174</v>
      </c>
      <c r="K20" s="11" t="s">
        <v>174</v>
      </c>
    </row>
    <row r="21" spans="1:11" x14ac:dyDescent="0.25">
      <c r="A21" s="46">
        <v>15</v>
      </c>
      <c r="B21" s="21" t="s">
        <v>172</v>
      </c>
      <c r="C21" s="22">
        <v>41</v>
      </c>
      <c r="D21" s="21" t="s">
        <v>67</v>
      </c>
      <c r="E21" s="5">
        <v>14</v>
      </c>
      <c r="F21" s="11" t="s">
        <v>173</v>
      </c>
      <c r="G21" s="35">
        <v>44571</v>
      </c>
      <c r="H21" s="35">
        <v>44579</v>
      </c>
      <c r="I21" s="21" t="s">
        <v>173</v>
      </c>
      <c r="J21" s="11" t="s">
        <v>174</v>
      </c>
      <c r="K21" s="11" t="s">
        <v>174</v>
      </c>
    </row>
    <row r="22" spans="1:11" x14ac:dyDescent="0.25">
      <c r="A22" s="46">
        <v>16</v>
      </c>
      <c r="B22" s="21" t="s">
        <v>175</v>
      </c>
      <c r="C22" s="22">
        <v>89</v>
      </c>
      <c r="D22" s="21" t="s">
        <v>52</v>
      </c>
      <c r="E22" s="5">
        <v>17</v>
      </c>
      <c r="F22" s="11" t="s">
        <v>173</v>
      </c>
      <c r="G22" s="35">
        <v>44571</v>
      </c>
      <c r="H22" s="35">
        <v>44579</v>
      </c>
      <c r="I22" s="21" t="s">
        <v>173</v>
      </c>
      <c r="J22" s="11" t="s">
        <v>174</v>
      </c>
      <c r="K22" s="11" t="s">
        <v>174</v>
      </c>
    </row>
    <row r="23" spans="1:11" x14ac:dyDescent="0.25">
      <c r="A23" s="46">
        <v>17</v>
      </c>
      <c r="B23" s="21" t="s">
        <v>175</v>
      </c>
      <c r="C23" s="22">
        <v>85</v>
      </c>
      <c r="D23" s="21" t="s">
        <v>134</v>
      </c>
      <c r="E23" s="5">
        <v>12</v>
      </c>
      <c r="F23" s="11" t="s">
        <v>173</v>
      </c>
      <c r="G23" s="35">
        <v>44567</v>
      </c>
      <c r="H23" s="35">
        <v>44579</v>
      </c>
      <c r="I23" s="21" t="s">
        <v>173</v>
      </c>
      <c r="J23" s="11" t="s">
        <v>173</v>
      </c>
      <c r="K23" s="11" t="s">
        <v>174</v>
      </c>
    </row>
    <row r="24" spans="1:11" x14ac:dyDescent="0.25">
      <c r="A24" s="46">
        <v>18</v>
      </c>
      <c r="B24" s="21" t="s">
        <v>172</v>
      </c>
      <c r="C24" s="22">
        <v>61</v>
      </c>
      <c r="D24" s="21" t="s">
        <v>855</v>
      </c>
      <c r="E24" s="5">
        <v>9</v>
      </c>
      <c r="F24" s="11" t="s">
        <v>173</v>
      </c>
      <c r="G24" s="35">
        <v>44571</v>
      </c>
      <c r="H24" s="35">
        <v>44579</v>
      </c>
      <c r="I24" s="21" t="s">
        <v>173</v>
      </c>
      <c r="J24" s="11" t="s">
        <v>173</v>
      </c>
      <c r="K24" s="11" t="s">
        <v>173</v>
      </c>
    </row>
    <row r="25" spans="1:11" x14ac:dyDescent="0.25">
      <c r="A25" s="46">
        <v>19</v>
      </c>
      <c r="B25" s="23" t="s">
        <v>175</v>
      </c>
      <c r="C25" s="24">
        <v>84</v>
      </c>
      <c r="D25" s="23" t="s">
        <v>28</v>
      </c>
      <c r="E25" s="25">
        <v>2</v>
      </c>
      <c r="F25" s="26" t="s">
        <v>173</v>
      </c>
      <c r="G25" s="41">
        <v>44567</v>
      </c>
      <c r="H25" s="35">
        <v>44579</v>
      </c>
      <c r="I25" s="23" t="s">
        <v>173</v>
      </c>
      <c r="J25" s="26" t="s">
        <v>174</v>
      </c>
      <c r="K25" s="26" t="s">
        <v>173</v>
      </c>
    </row>
    <row r="26" spans="1:11" x14ac:dyDescent="0.25">
      <c r="A26" s="46">
        <v>20</v>
      </c>
      <c r="B26" s="21" t="s">
        <v>175</v>
      </c>
      <c r="C26" s="22">
        <v>55</v>
      </c>
      <c r="D26" s="21" t="s">
        <v>3</v>
      </c>
      <c r="E26" s="5">
        <v>2</v>
      </c>
      <c r="F26" s="11" t="s">
        <v>174</v>
      </c>
      <c r="G26" s="35">
        <v>44560</v>
      </c>
      <c r="H26" s="35">
        <v>44579</v>
      </c>
      <c r="I26" s="21" t="s">
        <v>173</v>
      </c>
      <c r="J26" s="11" t="s">
        <v>174</v>
      </c>
      <c r="K26" s="11" t="s">
        <v>174</v>
      </c>
    </row>
    <row r="27" spans="1:11" x14ac:dyDescent="0.25">
      <c r="A27" s="46">
        <v>21</v>
      </c>
      <c r="B27" s="21" t="s">
        <v>172</v>
      </c>
      <c r="C27" s="22">
        <v>87</v>
      </c>
      <c r="D27" s="21" t="s">
        <v>28</v>
      </c>
      <c r="E27" s="5">
        <v>2</v>
      </c>
      <c r="F27" s="11" t="s">
        <v>173</v>
      </c>
      <c r="G27" s="35">
        <v>44571</v>
      </c>
      <c r="H27" s="35">
        <v>44579</v>
      </c>
      <c r="I27" s="21" t="s">
        <v>173</v>
      </c>
      <c r="J27" s="11" t="s">
        <v>174</v>
      </c>
      <c r="K27" s="11" t="s">
        <v>174</v>
      </c>
    </row>
    <row r="28" spans="1:11" x14ac:dyDescent="0.25">
      <c r="A28" s="46">
        <v>22</v>
      </c>
      <c r="B28" s="21" t="s">
        <v>175</v>
      </c>
      <c r="C28" s="22">
        <v>68</v>
      </c>
      <c r="D28" s="21" t="s">
        <v>856</v>
      </c>
      <c r="E28" s="5">
        <v>11</v>
      </c>
      <c r="F28" s="11" t="s">
        <v>173</v>
      </c>
      <c r="G28" s="35">
        <v>44570</v>
      </c>
      <c r="H28" s="35">
        <v>44579</v>
      </c>
      <c r="I28" s="21" t="s">
        <v>173</v>
      </c>
      <c r="J28" s="11" t="s">
        <v>173</v>
      </c>
      <c r="K28" s="11" t="s">
        <v>174</v>
      </c>
    </row>
    <row r="29" spans="1:11" x14ac:dyDescent="0.25">
      <c r="A29" s="46">
        <v>23</v>
      </c>
      <c r="B29" s="21" t="s">
        <v>172</v>
      </c>
      <c r="C29" s="22">
        <v>19</v>
      </c>
      <c r="D29" s="21" t="s">
        <v>30</v>
      </c>
      <c r="E29" s="5">
        <v>2</v>
      </c>
      <c r="F29" s="11" t="s">
        <v>174</v>
      </c>
      <c r="G29" s="35">
        <v>44570</v>
      </c>
      <c r="H29" s="35">
        <v>44579</v>
      </c>
      <c r="I29" s="21" t="s">
        <v>173</v>
      </c>
      <c r="J29" s="11" t="s">
        <v>174</v>
      </c>
      <c r="K29" s="11" t="s">
        <v>174</v>
      </c>
    </row>
    <row r="30" spans="1:11" x14ac:dyDescent="0.25">
      <c r="A30" s="46">
        <v>24</v>
      </c>
      <c r="B30" s="21" t="s">
        <v>175</v>
      </c>
      <c r="C30" s="22">
        <v>76</v>
      </c>
      <c r="D30" s="21" t="s">
        <v>443</v>
      </c>
      <c r="E30" s="5">
        <v>3</v>
      </c>
      <c r="F30" s="11" t="s">
        <v>173</v>
      </c>
      <c r="G30" s="35">
        <v>44576</v>
      </c>
      <c r="H30" s="35">
        <v>44579</v>
      </c>
      <c r="I30" s="21" t="s">
        <v>173</v>
      </c>
      <c r="J30" s="11" t="s">
        <v>174</v>
      </c>
      <c r="K30" s="11" t="s">
        <v>174</v>
      </c>
    </row>
    <row r="31" spans="1:11" x14ac:dyDescent="0.25">
      <c r="A31" s="46">
        <v>25</v>
      </c>
      <c r="B31" s="21" t="s">
        <v>172</v>
      </c>
      <c r="C31" s="22">
        <v>69</v>
      </c>
      <c r="D31" s="21" t="s">
        <v>115</v>
      </c>
      <c r="E31" s="5">
        <v>3</v>
      </c>
      <c r="F31" s="11" t="s">
        <v>173</v>
      </c>
      <c r="G31" s="35">
        <v>44568</v>
      </c>
      <c r="H31" s="35">
        <v>44579</v>
      </c>
      <c r="I31" s="21" t="s">
        <v>173</v>
      </c>
      <c r="J31" s="11" t="s">
        <v>174</v>
      </c>
      <c r="K31" s="11" t="s">
        <v>174</v>
      </c>
    </row>
    <row r="32" spans="1:11" x14ac:dyDescent="0.25">
      <c r="A32" s="46">
        <v>26</v>
      </c>
      <c r="B32" s="21" t="s">
        <v>172</v>
      </c>
      <c r="C32" s="22">
        <v>72</v>
      </c>
      <c r="D32" s="21" t="s">
        <v>65</v>
      </c>
      <c r="E32" s="5">
        <v>1</v>
      </c>
      <c r="F32" s="11" t="s">
        <v>173</v>
      </c>
      <c r="G32" s="35">
        <v>44567</v>
      </c>
      <c r="H32" s="35">
        <v>44579</v>
      </c>
      <c r="I32" s="21" t="s">
        <v>173</v>
      </c>
      <c r="J32" s="11" t="s">
        <v>174</v>
      </c>
      <c r="K32" s="11" t="s">
        <v>174</v>
      </c>
    </row>
    <row r="33" spans="1:11" x14ac:dyDescent="0.25">
      <c r="A33" s="46">
        <v>27</v>
      </c>
      <c r="B33" s="21" t="s">
        <v>175</v>
      </c>
      <c r="C33" s="22">
        <v>76</v>
      </c>
      <c r="D33" s="21" t="s">
        <v>65</v>
      </c>
      <c r="E33" s="5">
        <v>1</v>
      </c>
      <c r="F33" s="11" t="s">
        <v>173</v>
      </c>
      <c r="G33" s="35">
        <v>44568</v>
      </c>
      <c r="H33" s="35">
        <v>44579</v>
      </c>
      <c r="I33" s="21" t="s">
        <v>173</v>
      </c>
      <c r="J33" s="11" t="s">
        <v>174</v>
      </c>
      <c r="K33" s="11" t="s">
        <v>173</v>
      </c>
    </row>
    <row r="34" spans="1:11" x14ac:dyDescent="0.25">
      <c r="A34" s="46">
        <v>28</v>
      </c>
      <c r="B34" s="21" t="s">
        <v>175</v>
      </c>
      <c r="C34" s="22">
        <v>58</v>
      </c>
      <c r="D34" s="21" t="s">
        <v>65</v>
      </c>
      <c r="E34" s="5">
        <v>1</v>
      </c>
      <c r="F34" s="11" t="s">
        <v>174</v>
      </c>
      <c r="G34" s="35">
        <v>44570</v>
      </c>
      <c r="H34" s="35">
        <v>44579</v>
      </c>
      <c r="I34" s="21" t="s">
        <v>173</v>
      </c>
      <c r="J34" s="11" t="s">
        <v>174</v>
      </c>
      <c r="K34" s="11" t="s">
        <v>173</v>
      </c>
    </row>
    <row r="35" spans="1:11" x14ac:dyDescent="0.25">
      <c r="A35" s="46">
        <v>29</v>
      </c>
      <c r="B35" s="21" t="s">
        <v>175</v>
      </c>
      <c r="C35" s="22">
        <v>47</v>
      </c>
      <c r="D35" s="21" t="s">
        <v>69</v>
      </c>
      <c r="E35" s="5">
        <v>2</v>
      </c>
      <c r="F35" s="11" t="s">
        <v>173</v>
      </c>
      <c r="G35" s="35">
        <v>44561</v>
      </c>
      <c r="H35" s="35">
        <v>44579</v>
      </c>
      <c r="I35" s="21" t="s">
        <v>173</v>
      </c>
      <c r="J35" s="11" t="s">
        <v>174</v>
      </c>
      <c r="K35" s="11" t="s">
        <v>174</v>
      </c>
    </row>
    <row r="36" spans="1:11" x14ac:dyDescent="0.25">
      <c r="A36" s="46">
        <v>30</v>
      </c>
      <c r="B36" s="21" t="s">
        <v>172</v>
      </c>
      <c r="C36" s="22">
        <v>88</v>
      </c>
      <c r="D36" s="21" t="s">
        <v>71</v>
      </c>
      <c r="E36" s="5">
        <v>3</v>
      </c>
      <c r="F36" s="11" t="s">
        <v>173</v>
      </c>
      <c r="G36" s="35">
        <v>44569</v>
      </c>
      <c r="H36" s="35">
        <v>44579</v>
      </c>
      <c r="I36" s="21" t="s">
        <v>173</v>
      </c>
      <c r="J36" s="11" t="s">
        <v>173</v>
      </c>
      <c r="K36" s="11" t="s">
        <v>174</v>
      </c>
    </row>
    <row r="37" spans="1:11" x14ac:dyDescent="0.25">
      <c r="A37" s="46">
        <v>31</v>
      </c>
      <c r="B37" s="21" t="s">
        <v>172</v>
      </c>
      <c r="C37" s="22">
        <v>74</v>
      </c>
      <c r="D37" s="21" t="s">
        <v>71</v>
      </c>
      <c r="E37" s="5">
        <v>3</v>
      </c>
      <c r="F37" s="11" t="s">
        <v>173</v>
      </c>
      <c r="G37" s="35">
        <v>44563</v>
      </c>
      <c r="H37" s="35">
        <v>44579</v>
      </c>
      <c r="I37" s="21" t="s">
        <v>173</v>
      </c>
      <c r="J37" s="11" t="s">
        <v>174</v>
      </c>
      <c r="K37" s="11" t="s">
        <v>174</v>
      </c>
    </row>
    <row r="38" spans="1:11" x14ac:dyDescent="0.25">
      <c r="A38" s="46">
        <v>32</v>
      </c>
      <c r="B38" s="21" t="s">
        <v>172</v>
      </c>
      <c r="C38" s="22">
        <v>69</v>
      </c>
      <c r="D38" s="21" t="s">
        <v>128</v>
      </c>
      <c r="E38" s="5">
        <v>8</v>
      </c>
      <c r="F38" s="11" t="s">
        <v>173</v>
      </c>
      <c r="G38" s="35">
        <v>44563</v>
      </c>
      <c r="H38" s="35">
        <v>44579</v>
      </c>
      <c r="I38" s="21" t="s">
        <v>173</v>
      </c>
      <c r="J38" s="11" t="s">
        <v>174</v>
      </c>
      <c r="K38" s="11" t="s">
        <v>174</v>
      </c>
    </row>
    <row r="39" spans="1:11" x14ac:dyDescent="0.25">
      <c r="A39" s="46">
        <v>33</v>
      </c>
      <c r="B39" s="21" t="s">
        <v>172</v>
      </c>
      <c r="C39" s="22">
        <v>66</v>
      </c>
      <c r="D39" s="21" t="s">
        <v>857</v>
      </c>
      <c r="E39" s="5">
        <v>2</v>
      </c>
      <c r="F39" s="11" t="s">
        <v>173</v>
      </c>
      <c r="G39" s="35">
        <v>44560</v>
      </c>
      <c r="H39" s="35">
        <v>44579</v>
      </c>
      <c r="I39" s="21" t="s">
        <v>173</v>
      </c>
      <c r="J39" s="11" t="s">
        <v>173</v>
      </c>
      <c r="K39" s="11" t="s">
        <v>174</v>
      </c>
    </row>
    <row r="40" spans="1:11" x14ac:dyDescent="0.25">
      <c r="A40" s="46">
        <v>34</v>
      </c>
      <c r="B40" s="21" t="s">
        <v>172</v>
      </c>
      <c r="C40" s="22">
        <v>33</v>
      </c>
      <c r="D40" s="21" t="s">
        <v>92</v>
      </c>
      <c r="E40" s="5">
        <v>20</v>
      </c>
      <c r="F40" s="11" t="s">
        <v>173</v>
      </c>
      <c r="G40" s="35">
        <v>44572</v>
      </c>
      <c r="H40" s="35">
        <v>44579</v>
      </c>
      <c r="I40" s="21" t="s">
        <v>173</v>
      </c>
      <c r="J40" s="11" t="s">
        <v>173</v>
      </c>
      <c r="K40" s="11" t="s">
        <v>174</v>
      </c>
    </row>
    <row r="41" spans="1:11" x14ac:dyDescent="0.25">
      <c r="A41" s="46">
        <v>35</v>
      </c>
      <c r="B41" s="21" t="s">
        <v>172</v>
      </c>
      <c r="C41" s="22">
        <v>53</v>
      </c>
      <c r="D41" s="21" t="s">
        <v>133</v>
      </c>
      <c r="E41" s="5">
        <v>5</v>
      </c>
      <c r="F41" s="11" t="s">
        <v>174</v>
      </c>
      <c r="G41" s="35">
        <v>44575</v>
      </c>
      <c r="H41" s="35">
        <v>44579</v>
      </c>
      <c r="I41" s="21" t="s">
        <v>173</v>
      </c>
      <c r="J41" s="11" t="s">
        <v>173</v>
      </c>
      <c r="K41" s="11" t="s">
        <v>866</v>
      </c>
    </row>
    <row r="42" spans="1:11" x14ac:dyDescent="0.25">
      <c r="A42" s="46">
        <v>36</v>
      </c>
      <c r="B42" s="21" t="s">
        <v>175</v>
      </c>
      <c r="C42" s="22">
        <v>64</v>
      </c>
      <c r="D42" s="21" t="s">
        <v>28</v>
      </c>
      <c r="E42" s="5">
        <v>2</v>
      </c>
      <c r="F42" s="11" t="s">
        <v>173</v>
      </c>
      <c r="G42" s="35">
        <v>44574</v>
      </c>
      <c r="H42" s="35">
        <v>44579</v>
      </c>
      <c r="I42" s="21" t="s">
        <v>173</v>
      </c>
      <c r="J42" s="11" t="s">
        <v>174</v>
      </c>
      <c r="K42" s="11" t="s">
        <v>174</v>
      </c>
    </row>
    <row r="43" spans="1:11" x14ac:dyDescent="0.25">
      <c r="A43" s="46">
        <v>37</v>
      </c>
      <c r="B43" s="21" t="s">
        <v>172</v>
      </c>
      <c r="C43" s="22">
        <v>65</v>
      </c>
      <c r="D43" s="21" t="s">
        <v>136</v>
      </c>
      <c r="E43" s="5">
        <v>5</v>
      </c>
      <c r="F43" s="11" t="s">
        <v>173</v>
      </c>
      <c r="G43" s="35">
        <v>44569</v>
      </c>
      <c r="H43" s="35">
        <v>44579</v>
      </c>
      <c r="I43" s="21" t="s">
        <v>173</v>
      </c>
      <c r="J43" s="11" t="s">
        <v>173</v>
      </c>
      <c r="K43" s="11" t="s">
        <v>173</v>
      </c>
    </row>
    <row r="44" spans="1:11" x14ac:dyDescent="0.25">
      <c r="A44" s="46">
        <v>38</v>
      </c>
      <c r="B44" s="21" t="s">
        <v>172</v>
      </c>
      <c r="C44" s="22">
        <v>84</v>
      </c>
      <c r="D44" s="21" t="s">
        <v>126</v>
      </c>
      <c r="E44" s="5">
        <v>6</v>
      </c>
      <c r="F44" s="11" t="s">
        <v>174</v>
      </c>
      <c r="G44" s="35">
        <v>44579</v>
      </c>
      <c r="H44" s="35">
        <v>44579</v>
      </c>
      <c r="I44" s="21" t="s">
        <v>173</v>
      </c>
      <c r="J44" s="11" t="s">
        <v>173</v>
      </c>
      <c r="K44" s="11" t="s">
        <v>174</v>
      </c>
    </row>
    <row r="45" spans="1:11" x14ac:dyDescent="0.25">
      <c r="A45" s="46">
        <v>39</v>
      </c>
      <c r="B45" s="21" t="s">
        <v>175</v>
      </c>
      <c r="C45" s="22">
        <v>81</v>
      </c>
      <c r="D45" s="21" t="s">
        <v>126</v>
      </c>
      <c r="E45" s="5">
        <v>6</v>
      </c>
      <c r="F45" s="11" t="s">
        <v>174</v>
      </c>
      <c r="G45" s="35">
        <v>44579</v>
      </c>
      <c r="H45" s="35">
        <v>44579</v>
      </c>
      <c r="I45" s="21" t="s">
        <v>173</v>
      </c>
      <c r="J45" s="11" t="s">
        <v>174</v>
      </c>
      <c r="K45" s="11" t="s">
        <v>174</v>
      </c>
    </row>
    <row r="46" spans="1:11" x14ac:dyDescent="0.25">
      <c r="A46" s="46">
        <v>40</v>
      </c>
      <c r="B46" s="21" t="s">
        <v>172</v>
      </c>
      <c r="C46" s="22">
        <v>79</v>
      </c>
      <c r="D46" s="21" t="s">
        <v>25</v>
      </c>
      <c r="E46" s="5">
        <v>2</v>
      </c>
      <c r="F46" s="11" t="s">
        <v>173</v>
      </c>
      <c r="G46" s="35">
        <v>44571</v>
      </c>
      <c r="H46" s="35">
        <v>44579</v>
      </c>
      <c r="I46" s="21" t="s">
        <v>173</v>
      </c>
      <c r="J46" s="11" t="s">
        <v>174</v>
      </c>
      <c r="K46" s="11" t="s">
        <v>174</v>
      </c>
    </row>
    <row r="47" spans="1:11" x14ac:dyDescent="0.25">
      <c r="A47" s="46">
        <v>41</v>
      </c>
      <c r="B47" s="21" t="s">
        <v>172</v>
      </c>
      <c r="C47" s="22">
        <v>78</v>
      </c>
      <c r="D47" s="21" t="s">
        <v>808</v>
      </c>
      <c r="E47" s="5">
        <v>4</v>
      </c>
      <c r="F47" s="11" t="s">
        <v>173</v>
      </c>
      <c r="G47" s="35">
        <v>44577</v>
      </c>
      <c r="H47" s="40">
        <v>44582</v>
      </c>
      <c r="I47" s="21" t="s">
        <v>173</v>
      </c>
      <c r="J47" s="11" t="s">
        <v>174</v>
      </c>
      <c r="K47" s="11" t="s">
        <v>174</v>
      </c>
    </row>
    <row r="48" spans="1:11" x14ac:dyDescent="0.25">
      <c r="A48" s="46">
        <v>42</v>
      </c>
      <c r="B48" s="32" t="s">
        <v>863</v>
      </c>
      <c r="C48" s="32">
        <v>81</v>
      </c>
      <c r="D48" s="21" t="s">
        <v>71</v>
      </c>
      <c r="E48" s="33">
        <v>2</v>
      </c>
      <c r="F48" s="21" t="s">
        <v>173</v>
      </c>
      <c r="G48" s="40">
        <v>44579</v>
      </c>
      <c r="H48" s="40">
        <v>44582</v>
      </c>
      <c r="I48" s="21" t="s">
        <v>173</v>
      </c>
      <c r="J48" s="21" t="s">
        <v>173</v>
      </c>
      <c r="K48" s="21" t="s">
        <v>174</v>
      </c>
    </row>
    <row r="49" spans="1:11" x14ac:dyDescent="0.25">
      <c r="A49" s="46">
        <v>43</v>
      </c>
      <c r="B49" s="21" t="s">
        <v>172</v>
      </c>
      <c r="C49" s="32">
        <v>94</v>
      </c>
      <c r="D49" s="32" t="s">
        <v>361</v>
      </c>
      <c r="E49" s="32">
        <v>15</v>
      </c>
      <c r="F49" s="32" t="s">
        <v>173</v>
      </c>
      <c r="G49" s="40">
        <v>44577</v>
      </c>
      <c r="H49" s="40">
        <v>44582</v>
      </c>
      <c r="I49" s="22" t="s">
        <v>173</v>
      </c>
      <c r="J49" s="32" t="s">
        <v>174</v>
      </c>
      <c r="K49" s="32" t="s">
        <v>173</v>
      </c>
    </row>
    <row r="50" spans="1:11" x14ac:dyDescent="0.25">
      <c r="A50" s="46">
        <v>44</v>
      </c>
      <c r="B50" s="21" t="s">
        <v>175</v>
      </c>
      <c r="C50" s="32">
        <v>91</v>
      </c>
      <c r="D50" s="21" t="s">
        <v>116</v>
      </c>
      <c r="E50" s="32">
        <v>19</v>
      </c>
      <c r="F50" s="21" t="s">
        <v>174</v>
      </c>
      <c r="G50" s="40">
        <v>44565</v>
      </c>
      <c r="H50" s="40">
        <v>44582</v>
      </c>
      <c r="I50" s="21" t="s">
        <v>173</v>
      </c>
      <c r="J50" s="21" t="s">
        <v>173</v>
      </c>
      <c r="K50" s="21" t="s">
        <v>174</v>
      </c>
    </row>
    <row r="51" spans="1:11" x14ac:dyDescent="0.25">
      <c r="A51" s="46">
        <v>45</v>
      </c>
      <c r="B51" s="21" t="s">
        <v>175</v>
      </c>
      <c r="C51" s="32">
        <v>60</v>
      </c>
      <c r="D51" s="21" t="s">
        <v>52</v>
      </c>
      <c r="E51" s="33">
        <v>17</v>
      </c>
      <c r="F51" s="21" t="s">
        <v>173</v>
      </c>
      <c r="G51" s="40">
        <v>44581</v>
      </c>
      <c r="H51" s="40">
        <v>44582</v>
      </c>
      <c r="I51" s="21" t="s">
        <v>173</v>
      </c>
      <c r="J51" s="21" t="s">
        <v>174</v>
      </c>
      <c r="K51" s="21" t="s">
        <v>174</v>
      </c>
    </row>
    <row r="52" spans="1:11" x14ac:dyDescent="0.25">
      <c r="A52" s="46">
        <v>46</v>
      </c>
      <c r="B52" s="21" t="s">
        <v>172</v>
      </c>
      <c r="C52" s="32">
        <v>72</v>
      </c>
      <c r="D52" s="21" t="s">
        <v>57</v>
      </c>
      <c r="E52" s="32">
        <v>15</v>
      </c>
      <c r="F52" s="21" t="s">
        <v>174</v>
      </c>
      <c r="G52" s="40">
        <v>44578</v>
      </c>
      <c r="H52" s="40">
        <v>44582</v>
      </c>
      <c r="I52" s="21" t="s">
        <v>173</v>
      </c>
      <c r="J52" s="21" t="s">
        <v>174</v>
      </c>
      <c r="K52" s="21" t="s">
        <v>174</v>
      </c>
    </row>
    <row r="53" spans="1:11" x14ac:dyDescent="0.25">
      <c r="A53" s="46">
        <v>47</v>
      </c>
      <c r="B53" s="21" t="s">
        <v>175</v>
      </c>
      <c r="C53" s="32">
        <v>80</v>
      </c>
      <c r="D53" s="21" t="s">
        <v>69</v>
      </c>
      <c r="E53" s="33">
        <v>2</v>
      </c>
      <c r="F53" s="21" t="s">
        <v>173</v>
      </c>
      <c r="G53" s="40">
        <v>44580</v>
      </c>
      <c r="H53" s="40">
        <v>44582</v>
      </c>
      <c r="I53" s="21" t="s">
        <v>173</v>
      </c>
      <c r="J53" s="21" t="s">
        <v>174</v>
      </c>
      <c r="K53" s="21" t="s">
        <v>174</v>
      </c>
    </row>
    <row r="54" spans="1:11" x14ac:dyDescent="0.25">
      <c r="A54" s="46">
        <v>48</v>
      </c>
      <c r="B54" s="21" t="s">
        <v>175</v>
      </c>
      <c r="C54" s="32">
        <v>69</v>
      </c>
      <c r="D54" s="21" t="s">
        <v>864</v>
      </c>
      <c r="E54" s="33">
        <v>3</v>
      </c>
      <c r="F54" s="21" t="s">
        <v>173</v>
      </c>
      <c r="G54" s="40">
        <v>44574</v>
      </c>
      <c r="H54" s="40">
        <v>44582</v>
      </c>
      <c r="I54" s="21" t="s">
        <v>173</v>
      </c>
      <c r="J54" s="21" t="s">
        <v>174</v>
      </c>
      <c r="K54" s="21" t="s">
        <v>174</v>
      </c>
    </row>
    <row r="55" spans="1:11" x14ac:dyDescent="0.25">
      <c r="A55" s="47">
        <v>49</v>
      </c>
      <c r="B55" s="48" t="s">
        <v>175</v>
      </c>
      <c r="C55" s="49">
        <v>77</v>
      </c>
      <c r="D55" s="48" t="s">
        <v>28</v>
      </c>
      <c r="E55" s="50">
        <v>2</v>
      </c>
      <c r="F55" s="48" t="s">
        <v>173</v>
      </c>
      <c r="G55" s="51">
        <v>44566</v>
      </c>
      <c r="H55" s="51">
        <v>44586</v>
      </c>
      <c r="I55" s="48" t="s">
        <v>173</v>
      </c>
      <c r="J55" s="48" t="s">
        <v>174</v>
      </c>
      <c r="K55" s="48" t="s">
        <v>174</v>
      </c>
    </row>
    <row r="56" spans="1:11" x14ac:dyDescent="0.25">
      <c r="A56" s="47">
        <v>50</v>
      </c>
      <c r="B56" s="48" t="s">
        <v>172</v>
      </c>
      <c r="C56" s="49">
        <v>88</v>
      </c>
      <c r="D56" s="48" t="s">
        <v>28</v>
      </c>
      <c r="E56" s="50">
        <v>2</v>
      </c>
      <c r="F56" s="48" t="s">
        <v>173</v>
      </c>
      <c r="G56" s="51">
        <v>44580</v>
      </c>
      <c r="H56" s="51">
        <v>44586</v>
      </c>
      <c r="I56" s="48" t="s">
        <v>173</v>
      </c>
      <c r="J56" s="48" t="s">
        <v>174</v>
      </c>
      <c r="K56" s="48" t="s">
        <v>174</v>
      </c>
    </row>
    <row r="57" spans="1:11" x14ac:dyDescent="0.25">
      <c r="A57" s="47">
        <v>51</v>
      </c>
      <c r="B57" s="48" t="s">
        <v>175</v>
      </c>
      <c r="C57" s="49">
        <v>85</v>
      </c>
      <c r="D57" s="48" t="s">
        <v>29</v>
      </c>
      <c r="E57" s="50">
        <v>16</v>
      </c>
      <c r="F57" s="48" t="s">
        <v>173</v>
      </c>
      <c r="G57" s="51">
        <v>44584</v>
      </c>
      <c r="H57" s="51">
        <v>44586</v>
      </c>
      <c r="I57" s="48" t="s">
        <v>173</v>
      </c>
      <c r="J57" s="48" t="s">
        <v>174</v>
      </c>
      <c r="K57" s="48" t="s">
        <v>173</v>
      </c>
    </row>
    <row r="58" spans="1:11" x14ac:dyDescent="0.25">
      <c r="A58" s="47">
        <v>52</v>
      </c>
      <c r="B58" s="48" t="s">
        <v>172</v>
      </c>
      <c r="C58" s="49">
        <v>89</v>
      </c>
      <c r="D58" s="48" t="s">
        <v>52</v>
      </c>
      <c r="E58" s="50">
        <v>17</v>
      </c>
      <c r="F58" s="48" t="s">
        <v>173</v>
      </c>
      <c r="G58" s="51">
        <v>44579</v>
      </c>
      <c r="H58" s="51">
        <v>44586</v>
      </c>
      <c r="I58" s="48" t="s">
        <v>174</v>
      </c>
      <c r="J58" s="48" t="s">
        <v>174</v>
      </c>
      <c r="K58" s="48" t="s">
        <v>174</v>
      </c>
    </row>
    <row r="59" spans="1:11" x14ac:dyDescent="0.25">
      <c r="A59" s="47">
        <v>53</v>
      </c>
      <c r="B59" s="48" t="s">
        <v>175</v>
      </c>
      <c r="C59" s="49">
        <v>34</v>
      </c>
      <c r="D59" s="48" t="s">
        <v>133</v>
      </c>
      <c r="E59" s="50">
        <v>5</v>
      </c>
      <c r="F59" s="48" t="s">
        <v>866</v>
      </c>
      <c r="G59" s="51">
        <v>44579</v>
      </c>
      <c r="H59" s="51">
        <v>44586</v>
      </c>
      <c r="I59" s="48" t="s">
        <v>173</v>
      </c>
      <c r="J59" s="48" t="s">
        <v>866</v>
      </c>
      <c r="K59" s="48" t="s">
        <v>173</v>
      </c>
    </row>
    <row r="60" spans="1:11" x14ac:dyDescent="0.25">
      <c r="A60" s="47">
        <v>54</v>
      </c>
      <c r="B60" s="48" t="s">
        <v>172</v>
      </c>
      <c r="C60" s="49">
        <v>81</v>
      </c>
      <c r="D60" s="48" t="s">
        <v>71</v>
      </c>
      <c r="E60" s="50">
        <v>3</v>
      </c>
      <c r="F60" s="48" t="s">
        <v>173</v>
      </c>
      <c r="G60" s="51">
        <v>44580</v>
      </c>
      <c r="H60" s="51">
        <v>44586</v>
      </c>
      <c r="I60" s="48" t="s">
        <v>173</v>
      </c>
      <c r="J60" s="48" t="s">
        <v>174</v>
      </c>
      <c r="K60" s="48" t="s">
        <v>173</v>
      </c>
    </row>
    <row r="61" spans="1:11" x14ac:dyDescent="0.25">
      <c r="A61" s="47">
        <v>55</v>
      </c>
      <c r="B61" s="48" t="s">
        <v>175</v>
      </c>
      <c r="C61" s="49">
        <v>74</v>
      </c>
      <c r="D61" s="48" t="s">
        <v>71</v>
      </c>
      <c r="E61" s="50">
        <v>3</v>
      </c>
      <c r="F61" s="48" t="s">
        <v>173</v>
      </c>
      <c r="G61" s="51">
        <v>44579</v>
      </c>
      <c r="H61" s="51">
        <v>44586</v>
      </c>
      <c r="I61" s="48" t="s">
        <v>173</v>
      </c>
      <c r="J61" s="48" t="s">
        <v>174</v>
      </c>
      <c r="K61" s="48" t="s">
        <v>174</v>
      </c>
    </row>
    <row r="62" spans="1:11" x14ac:dyDescent="0.25">
      <c r="B62" s="27" t="s">
        <v>164</v>
      </c>
      <c r="C62" s="17"/>
      <c r="D62" s="20"/>
      <c r="E62" s="20"/>
      <c r="F62" s="20"/>
      <c r="G62" s="29"/>
      <c r="I62" s="20"/>
      <c r="J62" s="20"/>
      <c r="K62" s="20"/>
    </row>
    <row r="63" spans="1:11" x14ac:dyDescent="0.25">
      <c r="B63" s="6" t="s">
        <v>869</v>
      </c>
    </row>
    <row r="64" spans="1:11" s="20" customFormat="1" x14ac:dyDescent="0.25">
      <c r="B64" s="42" t="s">
        <v>867</v>
      </c>
      <c r="C64" s="28"/>
      <c r="D64" s="30"/>
      <c r="E64" s="31"/>
      <c r="F64" s="30"/>
      <c r="G64" s="39"/>
      <c r="H64" s="1"/>
      <c r="I64" s="30"/>
      <c r="J64" s="30"/>
      <c r="K64" s="30"/>
    </row>
    <row r="65" spans="2:11" s="20" customFormat="1" x14ac:dyDescent="0.25">
      <c r="B65" s="30"/>
      <c r="C65" s="28"/>
      <c r="G65" s="39"/>
      <c r="H65" s="1"/>
    </row>
    <row r="66" spans="2:11" s="20" customFormat="1" x14ac:dyDescent="0.25">
      <c r="B66" s="30"/>
      <c r="C66" s="28"/>
      <c r="D66" s="30"/>
      <c r="F66" s="30"/>
      <c r="G66" s="39"/>
      <c r="H66" s="1"/>
      <c r="I66" s="30"/>
      <c r="J66" s="30"/>
      <c r="K66" s="30"/>
    </row>
    <row r="67" spans="2:11" s="20" customFormat="1" x14ac:dyDescent="0.25">
      <c r="B67" s="30"/>
      <c r="C67" s="28"/>
      <c r="D67" s="30"/>
      <c r="E67" s="31"/>
      <c r="F67" s="30"/>
      <c r="G67" s="39"/>
      <c r="H67" s="1"/>
      <c r="I67" s="30"/>
      <c r="J67" s="30"/>
      <c r="K67" s="30"/>
    </row>
    <row r="68" spans="2:11" s="20" customFormat="1" x14ac:dyDescent="0.25">
      <c r="B68" s="30"/>
      <c r="C68" s="28"/>
      <c r="D68" s="30"/>
      <c r="F68" s="30"/>
      <c r="G68" s="39"/>
      <c r="H68" s="1"/>
      <c r="I68" s="30"/>
      <c r="J68" s="30"/>
      <c r="K68" s="30"/>
    </row>
    <row r="69" spans="2:11" s="20" customFormat="1" x14ac:dyDescent="0.25">
      <c r="B69" s="30"/>
      <c r="C69" s="28"/>
      <c r="D69" s="30"/>
      <c r="E69" s="31"/>
      <c r="F69" s="30"/>
      <c r="G69" s="39"/>
      <c r="H69" s="1"/>
      <c r="I69" s="30"/>
      <c r="J69" s="30"/>
      <c r="K69" s="30"/>
    </row>
    <row r="70" spans="2:11" s="20" customFormat="1" x14ac:dyDescent="0.25">
      <c r="B70" s="30"/>
      <c r="C70" s="28"/>
      <c r="D70" s="30"/>
      <c r="E70" s="31"/>
      <c r="F70" s="30"/>
      <c r="G70" s="39"/>
      <c r="H70" s="1"/>
      <c r="I70" s="30"/>
      <c r="J70" s="30"/>
      <c r="K70" s="30"/>
    </row>
    <row r="71" spans="2:11" s="20" customFormat="1" x14ac:dyDescent="0.25">
      <c r="C71" s="28"/>
      <c r="G71" s="29"/>
      <c r="H71" s="1"/>
    </row>
  </sheetData>
  <autoFilter ref="A6:K64" xr:uid="{A2684B72-A31B-40DE-BE50-FBE746AFF6FD}"/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5" t="s">
        <v>176</v>
      </c>
      <c r="B1" s="15" t="s">
        <v>177</v>
      </c>
      <c r="C1" s="15" t="s">
        <v>178</v>
      </c>
      <c r="D1" s="15" t="s">
        <v>179</v>
      </c>
      <c r="E1" s="15" t="s">
        <v>180</v>
      </c>
      <c r="F1" s="15" t="s">
        <v>181</v>
      </c>
      <c r="G1" s="15" t="s">
        <v>182</v>
      </c>
      <c r="H1" s="15" t="s">
        <v>183</v>
      </c>
      <c r="I1" s="15" t="s">
        <v>184</v>
      </c>
      <c r="J1" s="15" t="s">
        <v>185</v>
      </c>
      <c r="K1" s="15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6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6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6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Andressa Desyree Jobbins</cp:lastModifiedBy>
  <cp:revision>4</cp:revision>
  <cp:lastPrinted>2022-01-21T18:30:50Z</cp:lastPrinted>
  <dcterms:created xsi:type="dcterms:W3CDTF">2022-01-05T19:11:26Z</dcterms:created>
  <dcterms:modified xsi:type="dcterms:W3CDTF">2022-01-25T19:19:10Z</dcterms:modified>
  <dc:language>pt-BR</dc:language>
</cp:coreProperties>
</file>